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 餐厅采购\2024年冻品\"/>
    </mc:Choice>
  </mc:AlternateContent>
  <bookViews>
    <workbookView xWindow="7164" yWindow="3480" windowWidth="25764" windowHeight="16152"/>
  </bookViews>
  <sheets>
    <sheet name="清单 (一年采购量)" sheetId="3" r:id="rId1"/>
  </sheets>
  <definedNames>
    <definedName name="_xlnm._FilterDatabase" localSheetId="0" hidden="1">'清单 (一年采购量)'!$A$2:$H$115</definedName>
    <definedName name="_xlnm.Print_Area" localSheetId="0">'清单 (一年采购量)'!$A$1:$H$115</definedName>
  </definedNames>
  <calcPr calcId="162913"/>
</workbook>
</file>

<file path=xl/calcChain.xml><?xml version="1.0" encoding="utf-8"?>
<calcChain xmlns="http://schemas.openxmlformats.org/spreadsheetml/2006/main">
  <c r="G115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3" i="3"/>
</calcChain>
</file>

<file path=xl/sharedStrings.xml><?xml version="1.0" encoding="utf-8"?>
<sst xmlns="http://schemas.openxmlformats.org/spreadsheetml/2006/main" count="346" uniqueCount="147">
  <si>
    <t>商品名称</t>
  </si>
  <si>
    <t>单位</t>
  </si>
  <si>
    <t>斤</t>
  </si>
  <si>
    <t>牛肉片</t>
  </si>
  <si>
    <t>鸡中翅</t>
  </si>
  <si>
    <t>猪肋排（中段）</t>
  </si>
  <si>
    <t>澳式牛肉粒</t>
  </si>
  <si>
    <t>冰鲜金鲳鱼</t>
  </si>
  <si>
    <t>猪扒</t>
  </si>
  <si>
    <t>猪肉胶</t>
  </si>
  <si>
    <t>鸡翅根</t>
  </si>
  <si>
    <t>杂豆粒</t>
  </si>
  <si>
    <t>鸡全翅</t>
  </si>
  <si>
    <t>鸡胸肉</t>
  </si>
  <si>
    <t>榴莲肉</t>
  </si>
  <si>
    <t>墨鱼饼</t>
  </si>
  <si>
    <t>冰肉馅</t>
  </si>
  <si>
    <t>牛肉丸</t>
  </si>
  <si>
    <t>羊腿肉（净肉）</t>
  </si>
  <si>
    <t>冰鲜带鱼</t>
  </si>
  <si>
    <t>琵琶腿</t>
  </si>
  <si>
    <t>百花馅（干蒸馅）</t>
  </si>
  <si>
    <t>猪肉丸</t>
  </si>
  <si>
    <t>台湾热狗肠</t>
  </si>
  <si>
    <t>培根</t>
  </si>
  <si>
    <t>芋圆</t>
  </si>
  <si>
    <t>墨鱼丸</t>
  </si>
  <si>
    <t>骨肉相连串</t>
  </si>
  <si>
    <t>串</t>
    <phoneticPr fontId="1" type="noConversion"/>
  </si>
  <si>
    <t>斤</t>
    <phoneticPr fontId="1" type="noConversion"/>
  </si>
  <si>
    <t>金额</t>
    <phoneticPr fontId="1" type="noConversion"/>
  </si>
  <si>
    <t>张</t>
    <phoneticPr fontId="1" type="noConversion"/>
  </si>
  <si>
    <t>个</t>
    <phoneticPr fontId="1" type="noConversion"/>
  </si>
  <si>
    <t>竹升面</t>
    <phoneticPr fontId="1" type="noConversion"/>
  </si>
  <si>
    <t>鱼皮角</t>
    <phoneticPr fontId="1" type="noConversion"/>
  </si>
  <si>
    <t>油炸鱼丸</t>
    <phoneticPr fontId="1" type="noConversion"/>
  </si>
  <si>
    <t>鸭血</t>
    <phoneticPr fontId="1" type="noConversion"/>
  </si>
  <si>
    <t>蒜香骨（长条）</t>
    <phoneticPr fontId="1" type="noConversion"/>
  </si>
  <si>
    <t>蒜香骨（短条）</t>
    <phoneticPr fontId="1" type="noConversion"/>
  </si>
  <si>
    <t>蓝虾虾仁</t>
    <phoneticPr fontId="1" type="noConversion"/>
  </si>
  <si>
    <t>咖喱角</t>
    <phoneticPr fontId="1" type="noConversion"/>
  </si>
  <si>
    <t>熟猪肚</t>
    <phoneticPr fontId="1" type="noConversion"/>
  </si>
  <si>
    <t>三黄鸡</t>
    <phoneticPr fontId="1" type="noConversion"/>
  </si>
  <si>
    <t>鸡腿肉</t>
    <phoneticPr fontId="1" type="noConversion"/>
  </si>
  <si>
    <t>黄金蟹钳</t>
    <phoneticPr fontId="1" type="noConversion"/>
  </si>
  <si>
    <t>鸡全腿</t>
    <phoneticPr fontId="1" type="noConversion"/>
  </si>
  <si>
    <t>鸡米花</t>
    <phoneticPr fontId="1" type="noConversion"/>
  </si>
  <si>
    <t>火腿</t>
    <phoneticPr fontId="1" type="noConversion"/>
  </si>
  <si>
    <t>黑牛百叶</t>
    <phoneticPr fontId="1" type="noConversion"/>
  </si>
  <si>
    <t>牛仔骨（黑椒味）</t>
    <phoneticPr fontId="1" type="noConversion"/>
  </si>
  <si>
    <t>鸡扒（黑椒味）</t>
    <phoneticPr fontId="1" type="noConversion"/>
  </si>
  <si>
    <t>关东煮</t>
    <phoneticPr fontId="1" type="noConversion"/>
  </si>
  <si>
    <t>凤爪（港式酱味）</t>
    <phoneticPr fontId="1" type="noConversion"/>
  </si>
  <si>
    <t>肥牛片</t>
    <phoneticPr fontId="1" type="noConversion"/>
  </si>
  <si>
    <t>法式羊排</t>
    <phoneticPr fontId="1" type="noConversion"/>
  </si>
  <si>
    <t>手抓饼（原味）</t>
    <phoneticPr fontId="1" type="noConversion"/>
  </si>
  <si>
    <t>猪肉馅饼</t>
    <phoneticPr fontId="1" type="noConversion"/>
  </si>
  <si>
    <t>德式香肠</t>
    <phoneticPr fontId="1" type="noConversion"/>
  </si>
  <si>
    <t>叉烧酥皮</t>
    <phoneticPr fontId="1" type="noConversion"/>
  </si>
  <si>
    <t>块</t>
    <phoneticPr fontId="1" type="noConversion"/>
  </si>
  <si>
    <t>冰鲜白仓鱼</t>
    <phoneticPr fontId="1" type="noConversion"/>
  </si>
  <si>
    <t>斤</t>
    <phoneticPr fontId="1" type="noConversion"/>
  </si>
  <si>
    <t>冰鲜黄花鱼</t>
    <phoneticPr fontId="1" type="noConversion"/>
  </si>
  <si>
    <t>冰鲜马鲛鱼</t>
    <phoneticPr fontId="1" type="noConversion"/>
  </si>
  <si>
    <t>冰鲜秋刀鱼</t>
    <phoneticPr fontId="1" type="noConversion"/>
  </si>
  <si>
    <t>地道肠（火山石烤肠）</t>
    <phoneticPr fontId="1" type="noConversion"/>
  </si>
  <si>
    <t>椭圆薯饼</t>
    <phoneticPr fontId="1" type="noConversion"/>
  </si>
  <si>
    <t>个</t>
    <phoneticPr fontId="1" type="noConversion"/>
  </si>
  <si>
    <t>四川竹筒饭</t>
    <phoneticPr fontId="1" type="noConversion"/>
  </si>
  <si>
    <t>冰鲜中鱿鱼</t>
    <phoneticPr fontId="1" type="noConversion"/>
  </si>
  <si>
    <t>云南竹筒饭</t>
    <phoneticPr fontId="1" type="noConversion"/>
  </si>
  <si>
    <t>个</t>
    <phoneticPr fontId="1" type="noConversion"/>
  </si>
  <si>
    <t>冰鲜池鱼</t>
    <phoneticPr fontId="1" type="noConversion"/>
  </si>
  <si>
    <t>葱油饼</t>
    <phoneticPr fontId="1" type="noConversion"/>
  </si>
  <si>
    <t>带皮鸭胸肉</t>
    <phoneticPr fontId="1" type="noConversion"/>
  </si>
  <si>
    <t>肚包肉</t>
    <phoneticPr fontId="1" type="noConversion"/>
  </si>
  <si>
    <t>荷叶烤鸭饼皮</t>
    <phoneticPr fontId="1" type="noConversion"/>
  </si>
  <si>
    <t>黄金薯塔</t>
    <phoneticPr fontId="1" type="noConversion"/>
  </si>
  <si>
    <t>鸡肉小串</t>
    <phoneticPr fontId="1" type="noConversion"/>
  </si>
  <si>
    <t>夹心蟹味排</t>
    <phoneticPr fontId="1" type="noConversion"/>
  </si>
  <si>
    <t>夹心鱼饼</t>
    <phoneticPr fontId="1" type="noConversion"/>
  </si>
  <si>
    <t>拉丝芝士棒</t>
    <phoneticPr fontId="1" type="noConversion"/>
  </si>
  <si>
    <t>腊肠小串</t>
    <phoneticPr fontId="1" type="noConversion"/>
  </si>
  <si>
    <t>龙虾味排</t>
    <phoneticPr fontId="1" type="noConversion"/>
  </si>
  <si>
    <t>牛柳丝</t>
    <phoneticPr fontId="1" type="noConversion"/>
  </si>
  <si>
    <t>牛肉风味小串</t>
    <phoneticPr fontId="1" type="noConversion"/>
  </si>
  <si>
    <t>千叶豆腐</t>
    <phoneticPr fontId="1" type="noConversion"/>
  </si>
  <si>
    <t>肉夹馍酥皮</t>
    <phoneticPr fontId="1" type="noConversion"/>
  </si>
  <si>
    <t>陕西泡馍粒</t>
    <phoneticPr fontId="1" type="noConversion"/>
  </si>
  <si>
    <t>爽斑肚</t>
    <phoneticPr fontId="1" type="noConversion"/>
  </si>
  <si>
    <t>田螺串</t>
    <phoneticPr fontId="1" type="noConversion"/>
  </si>
  <si>
    <t>地瓜条</t>
    <phoneticPr fontId="1" type="noConversion"/>
  </si>
  <si>
    <t>鸭全腿</t>
    <phoneticPr fontId="1" type="noConversion"/>
  </si>
  <si>
    <t>羊肋排</t>
    <phoneticPr fontId="1" type="noConversion"/>
  </si>
  <si>
    <t>羊后腱</t>
    <phoneticPr fontId="1" type="noConversion"/>
  </si>
  <si>
    <t>羊肉风味小串</t>
    <phoneticPr fontId="1" type="noConversion"/>
  </si>
  <si>
    <t>羊蝎子</t>
    <phoneticPr fontId="1" type="noConversion"/>
  </si>
  <si>
    <t>羊杂</t>
    <phoneticPr fontId="1" type="noConversion"/>
  </si>
  <si>
    <t>鱼籽烧鱼棒</t>
    <phoneticPr fontId="1" type="noConversion"/>
  </si>
  <si>
    <t>芋头仔</t>
    <phoneticPr fontId="1" type="noConversion"/>
  </si>
  <si>
    <t>薯角（原味）</t>
    <phoneticPr fontId="1" type="noConversion"/>
  </si>
  <si>
    <t>牛筋丸</t>
    <phoneticPr fontId="1" type="noConversion"/>
  </si>
  <si>
    <t>序号</t>
    <phoneticPr fontId="1" type="noConversion"/>
  </si>
  <si>
    <r>
      <t>牛肉饼</t>
    </r>
    <r>
      <rPr>
        <sz val="12"/>
        <rFont val="Calibri"/>
        <family val="2"/>
      </rPr>
      <t/>
    </r>
    <phoneticPr fontId="1" type="noConversion"/>
  </si>
  <si>
    <r>
      <t>糯米鸡</t>
    </r>
    <r>
      <rPr>
        <sz val="12"/>
        <rFont val="Calibri"/>
        <family val="2"/>
      </rPr>
      <t/>
    </r>
    <phoneticPr fontId="1" type="noConversion"/>
  </si>
  <si>
    <t>猪扒（T骨、黑椒味）</t>
    <phoneticPr fontId="1" type="noConversion"/>
  </si>
  <si>
    <t>牛腩</t>
    <phoneticPr fontId="1" type="noConversion"/>
  </si>
  <si>
    <t>花肉（去皮）</t>
    <phoneticPr fontId="1" type="noConversion"/>
  </si>
  <si>
    <t>单价</t>
    <phoneticPr fontId="1" type="noConversion"/>
  </si>
  <si>
    <t>牛扒（原片）</t>
    <phoneticPr fontId="1" type="noConversion"/>
  </si>
  <si>
    <t>猪颈肉（炭烧）</t>
    <phoneticPr fontId="1" type="noConversion"/>
  </si>
  <si>
    <t>猪筒骨（带肉）</t>
    <phoneticPr fontId="1" type="noConversion"/>
  </si>
  <si>
    <t>金牌骨（南乳风味）</t>
    <phoneticPr fontId="1" type="noConversion"/>
  </si>
  <si>
    <t>一年采购数量</t>
    <phoneticPr fontId="1" type="noConversion"/>
  </si>
  <si>
    <t>冰鲜龙虾尾</t>
    <phoneticPr fontId="1" type="noConversion"/>
  </si>
  <si>
    <t>脆骨肠（黑椒味）</t>
    <phoneticPr fontId="1" type="noConversion"/>
  </si>
  <si>
    <t>广式牛杂</t>
    <phoneticPr fontId="1" type="noConversion"/>
  </si>
  <si>
    <t>猪手（拆骨）</t>
    <phoneticPr fontId="1" type="noConversion"/>
  </si>
  <si>
    <t>奥尔良烤全鸡</t>
    <phoneticPr fontId="1" type="noConversion"/>
  </si>
  <si>
    <t>鸡扒（未腌原味）</t>
    <phoneticPr fontId="1" type="noConversion"/>
  </si>
  <si>
    <t>凤爪（未腌原味）</t>
    <phoneticPr fontId="1" type="noConversion"/>
  </si>
  <si>
    <t>脆皮肠（原味）</t>
    <phoneticPr fontId="1" type="noConversion"/>
  </si>
  <si>
    <t>规格</t>
    <phoneticPr fontId="1" type="noConversion"/>
  </si>
  <si>
    <t>100g/个</t>
    <phoneticPr fontId="1" type="noConversion"/>
  </si>
  <si>
    <t>9cm*9cm/个</t>
    <phoneticPr fontId="1" type="noConversion"/>
  </si>
  <si>
    <t>鱿鱼串（整只）</t>
    <phoneticPr fontId="1" type="noConversion"/>
  </si>
  <si>
    <t>50g/串</t>
    <phoneticPr fontId="1" type="noConversion"/>
  </si>
  <si>
    <t>30g/串</t>
    <phoneticPr fontId="1" type="noConversion"/>
  </si>
  <si>
    <t>25g/个</t>
    <phoneticPr fontId="1" type="noConversion"/>
  </si>
  <si>
    <t>23g/个</t>
    <phoneticPr fontId="1" type="noConversion"/>
  </si>
  <si>
    <t>直径15cm/张</t>
    <phoneticPr fontId="1" type="noConversion"/>
  </si>
  <si>
    <t>羊肉串</t>
    <phoneticPr fontId="1" type="noConversion"/>
  </si>
  <si>
    <t>红柳枝羔羊肉串</t>
    <phoneticPr fontId="1" type="noConversion"/>
  </si>
  <si>
    <t>牛肚小串</t>
    <phoneticPr fontId="1" type="noConversion"/>
  </si>
  <si>
    <t>5g/串</t>
    <phoneticPr fontId="1" type="noConversion"/>
  </si>
  <si>
    <t>5g/串</t>
    <phoneticPr fontId="1" type="noConversion"/>
  </si>
  <si>
    <t>5g/串</t>
    <phoneticPr fontId="1" type="noConversion"/>
  </si>
  <si>
    <t>10g/串</t>
    <phoneticPr fontId="1" type="noConversion"/>
  </si>
  <si>
    <t>/</t>
    <phoneticPr fontId="1" type="noConversion"/>
  </si>
  <si>
    <t>/</t>
    <phoneticPr fontId="1" type="noConversion"/>
  </si>
  <si>
    <t>/</t>
    <phoneticPr fontId="1" type="noConversion"/>
  </si>
  <si>
    <t>/</t>
    <phoneticPr fontId="1" type="noConversion"/>
  </si>
  <si>
    <t>5g/串</t>
    <phoneticPr fontId="1" type="noConversion"/>
  </si>
  <si>
    <t>合计：</t>
    <phoneticPr fontId="1" type="noConversion"/>
  </si>
  <si>
    <t>中山大学附属肿瘤医院
膳食物资（冻品类）采购项目市场调研报价单</t>
    <phoneticPr fontId="1" type="noConversion"/>
  </si>
  <si>
    <t>牛花胶（牛白腩）</t>
    <phoneticPr fontId="1" type="noConversion"/>
  </si>
  <si>
    <t>如规格不同请备注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</si>
</sst>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9">
    <font>
      <sz val="12"/>
      <name val="Calibri"/>
    </font>
    <font>
      <sz val="9"/>
      <name val="宋体"/>
      <family val="3"/>
      <charset val="134"/>
    </font>
    <font>
      <sz val="12"/>
      <name val="Calibri"/>
      <family val="2"/>
    </font>
    <font>
      <sz val="12"/>
      <name val="FangSong"/>
      <family val="3"/>
      <charset val="134"/>
    </font>
    <font>
      <b/>
      <sz val="14"/>
      <name val="FangSong"/>
      <family val="3"/>
      <charset val="134"/>
    </font>
    <font>
      <sz val="14"/>
      <name val="FangSong"/>
      <family val="3"/>
      <charset val="134"/>
    </font>
    <font>
      <sz val="16"/>
      <name val="FangSong"/>
      <family val="3"/>
      <charset val="134"/>
    </font>
    <font>
      <sz val="18"/>
      <name val="FangSong"/>
      <family val="3"/>
      <charset val="134"/>
    </font>
    <font>
      <b/>
      <sz val="18"/>
      <name val="FangSong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/>
    <xf numFmtId="177" fontId="3" fillId="2" borderId="5" xfId="0" applyNumberFormat="1" applyFont="1" applyFill="1" applyBorder="1"/>
    <xf numFmtId="176" fontId="3" fillId="2" borderId="0" xfId="0" applyNumberFormat="1" applyFont="1" applyFill="1"/>
    <xf numFmtId="0" fontId="3" fillId="2" borderId="0" xfId="0" applyFont="1" applyFill="1" applyAlignment="1">
      <alignment horizontal="center"/>
    </xf>
    <xf numFmtId="177" fontId="3" fillId="2" borderId="0" xfId="0" applyNumberFormat="1" applyFont="1" applyFill="1"/>
    <xf numFmtId="176" fontId="6" fillId="2" borderId="1" xfId="0" applyNumberFormat="1" applyFont="1" applyFill="1" applyBorder="1" applyAlignment="1">
      <alignment vertical="center"/>
    </xf>
    <xf numFmtId="0" fontId="7" fillId="2" borderId="0" xfId="0" applyFont="1" applyFill="1"/>
    <xf numFmtId="0" fontId="5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right" vertical="center"/>
    </xf>
    <xf numFmtId="177" fontId="6" fillId="2" borderId="1" xfId="0" applyNumberFormat="1" applyFont="1" applyFill="1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right"/>
    </xf>
    <xf numFmtId="177" fontId="3" fillId="2" borderId="0" xfId="0" applyNumberFormat="1" applyFont="1" applyFill="1" applyAlignment="1">
      <alignment horizontal="right"/>
    </xf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8"/>
  <sheetViews>
    <sheetView tabSelected="1" zoomScaleNormal="100" zoomScaleSheetLayoutView="93" workbookViewId="0">
      <selection activeCell="K9" sqref="K9"/>
    </sheetView>
  </sheetViews>
  <sheetFormatPr defaultColWidth="8.69921875" defaultRowHeight="15.6"/>
  <cols>
    <col min="1" max="1" width="8.69921875" style="13"/>
    <col min="2" max="2" width="28.3984375" style="1" customWidth="1"/>
    <col min="3" max="3" width="8.296875" style="1" customWidth="1"/>
    <col min="4" max="4" width="14.3984375" style="1" customWidth="1"/>
    <col min="5" max="5" width="16.3984375" style="14" customWidth="1"/>
    <col min="6" max="6" width="19.69921875" style="14" customWidth="1"/>
    <col min="7" max="7" width="18.69921875" style="27" customWidth="1"/>
    <col min="8" max="8" width="21.3984375" style="12" customWidth="1"/>
    <col min="9" max="16384" width="8.69921875" style="1"/>
  </cols>
  <sheetData>
    <row r="1" spans="1:8" s="16" customFormat="1" ht="49.8" customHeight="1">
      <c r="A1" s="23" t="s">
        <v>144</v>
      </c>
      <c r="B1" s="18"/>
      <c r="C1" s="18"/>
      <c r="D1" s="18"/>
      <c r="E1" s="18"/>
      <c r="F1" s="18"/>
      <c r="G1" s="18"/>
      <c r="H1" s="19"/>
    </row>
    <row r="2" spans="1:8" s="4" customFormat="1" ht="34.049999999999997" customHeight="1">
      <c r="A2" s="2" t="s">
        <v>102</v>
      </c>
      <c r="B2" s="2" t="s">
        <v>0</v>
      </c>
      <c r="C2" s="2" t="s">
        <v>1</v>
      </c>
      <c r="D2" s="3" t="s">
        <v>122</v>
      </c>
      <c r="E2" s="3" t="s">
        <v>108</v>
      </c>
      <c r="F2" s="2" t="s">
        <v>113</v>
      </c>
      <c r="G2" s="2" t="s">
        <v>30</v>
      </c>
      <c r="H2" s="2" t="s">
        <v>146</v>
      </c>
    </row>
    <row r="3" spans="1:8" s="4" customFormat="1" ht="17.399999999999999">
      <c r="A3" s="5">
        <v>1</v>
      </c>
      <c r="B3" s="6" t="s">
        <v>3</v>
      </c>
      <c r="C3" s="6" t="s">
        <v>2</v>
      </c>
      <c r="D3" s="17" t="s">
        <v>138</v>
      </c>
      <c r="E3" s="7"/>
      <c r="F3" s="8">
        <v>63388</v>
      </c>
      <c r="G3" s="24">
        <f>E3*F3</f>
        <v>0</v>
      </c>
      <c r="H3" s="6"/>
    </row>
    <row r="4" spans="1:8" s="4" customFormat="1" ht="17.399999999999999">
      <c r="A4" s="5">
        <v>2</v>
      </c>
      <c r="B4" s="6" t="s">
        <v>5</v>
      </c>
      <c r="C4" s="6" t="s">
        <v>2</v>
      </c>
      <c r="D4" s="17" t="s">
        <v>138</v>
      </c>
      <c r="E4" s="7"/>
      <c r="F4" s="8">
        <v>29040.000000000004</v>
      </c>
      <c r="G4" s="24">
        <f t="shared" ref="G4:G67" si="0">E4*F4</f>
        <v>0</v>
      </c>
      <c r="H4" s="6"/>
    </row>
    <row r="5" spans="1:8" s="4" customFormat="1" ht="17.399999999999999">
      <c r="A5" s="5">
        <v>3</v>
      </c>
      <c r="B5" s="6" t="s">
        <v>4</v>
      </c>
      <c r="C5" s="6" t="s">
        <v>2</v>
      </c>
      <c r="D5" s="17" t="s">
        <v>138</v>
      </c>
      <c r="E5" s="7"/>
      <c r="F5" s="8">
        <v>28205.760000000002</v>
      </c>
      <c r="G5" s="24">
        <f t="shared" si="0"/>
        <v>0</v>
      </c>
      <c r="H5" s="6"/>
    </row>
    <row r="6" spans="1:8" s="4" customFormat="1" ht="17.399999999999999">
      <c r="A6" s="5">
        <v>4</v>
      </c>
      <c r="B6" s="6" t="s">
        <v>49</v>
      </c>
      <c r="C6" s="6" t="s">
        <v>2</v>
      </c>
      <c r="D6" s="17" t="s">
        <v>138</v>
      </c>
      <c r="E6" s="7"/>
      <c r="F6" s="8">
        <v>10867.967999999999</v>
      </c>
      <c r="G6" s="24">
        <f t="shared" si="0"/>
        <v>0</v>
      </c>
      <c r="H6" s="6"/>
    </row>
    <row r="7" spans="1:8" s="4" customFormat="1" ht="17.399999999999999">
      <c r="A7" s="5">
        <v>5</v>
      </c>
      <c r="B7" s="6" t="s">
        <v>6</v>
      </c>
      <c r="C7" s="6" t="s">
        <v>2</v>
      </c>
      <c r="D7" s="17" t="s">
        <v>138</v>
      </c>
      <c r="E7" s="7"/>
      <c r="F7" s="8">
        <v>9311.0400000000009</v>
      </c>
      <c r="G7" s="24">
        <f t="shared" si="0"/>
        <v>0</v>
      </c>
      <c r="H7" s="6"/>
    </row>
    <row r="8" spans="1:8" s="4" customFormat="1" ht="17.399999999999999">
      <c r="A8" s="5">
        <v>6</v>
      </c>
      <c r="B8" s="6" t="s">
        <v>39</v>
      </c>
      <c r="C8" s="6" t="s">
        <v>2</v>
      </c>
      <c r="D8" s="17" t="s">
        <v>138</v>
      </c>
      <c r="E8" s="7"/>
      <c r="F8" s="8">
        <v>12058.560000000001</v>
      </c>
      <c r="G8" s="24">
        <f t="shared" si="0"/>
        <v>0</v>
      </c>
      <c r="H8" s="6"/>
    </row>
    <row r="9" spans="1:8" s="4" customFormat="1" ht="17.399999999999999">
      <c r="A9" s="5">
        <v>7</v>
      </c>
      <c r="B9" s="6" t="s">
        <v>145</v>
      </c>
      <c r="C9" s="6" t="s">
        <v>2</v>
      </c>
      <c r="D9" s="17" t="s">
        <v>138</v>
      </c>
      <c r="E9" s="7"/>
      <c r="F9" s="8">
        <v>8242.5600000000013</v>
      </c>
      <c r="G9" s="24">
        <f t="shared" si="0"/>
        <v>0</v>
      </c>
      <c r="H9" s="6"/>
    </row>
    <row r="10" spans="1:8" s="4" customFormat="1" ht="17.399999999999999">
      <c r="A10" s="5">
        <v>8</v>
      </c>
      <c r="B10" s="6" t="s">
        <v>53</v>
      </c>
      <c r="C10" s="6" t="s">
        <v>2</v>
      </c>
      <c r="D10" s="17" t="s">
        <v>138</v>
      </c>
      <c r="E10" s="7"/>
      <c r="F10" s="8">
        <v>7920.0000000000009</v>
      </c>
      <c r="G10" s="24">
        <f t="shared" si="0"/>
        <v>0</v>
      </c>
      <c r="H10" s="6"/>
    </row>
    <row r="11" spans="1:8" s="4" customFormat="1" ht="17.399999999999999">
      <c r="A11" s="5">
        <v>9</v>
      </c>
      <c r="B11" s="6" t="s">
        <v>38</v>
      </c>
      <c r="C11" s="6" t="s">
        <v>2</v>
      </c>
      <c r="D11" s="17" t="s">
        <v>138</v>
      </c>
      <c r="E11" s="7"/>
      <c r="F11" s="8">
        <v>11656.608</v>
      </c>
      <c r="G11" s="24">
        <f t="shared" si="0"/>
        <v>0</v>
      </c>
      <c r="H11" s="6"/>
    </row>
    <row r="12" spans="1:8" s="4" customFormat="1" ht="17.399999999999999">
      <c r="A12" s="5">
        <v>10</v>
      </c>
      <c r="B12" s="6" t="s">
        <v>50</v>
      </c>
      <c r="C12" s="6" t="s">
        <v>2</v>
      </c>
      <c r="D12" s="17" t="s">
        <v>138</v>
      </c>
      <c r="E12" s="7"/>
      <c r="F12" s="8">
        <v>11600.640000000001</v>
      </c>
      <c r="G12" s="24">
        <f t="shared" si="0"/>
        <v>0</v>
      </c>
      <c r="H12" s="6"/>
    </row>
    <row r="13" spans="1:8" s="4" customFormat="1" ht="17.399999999999999">
      <c r="A13" s="5">
        <v>11</v>
      </c>
      <c r="B13" s="6" t="s">
        <v>57</v>
      </c>
      <c r="C13" s="6" t="s">
        <v>2</v>
      </c>
      <c r="D13" s="17" t="s">
        <v>138</v>
      </c>
      <c r="E13" s="7"/>
      <c r="F13" s="8">
        <v>5433.6</v>
      </c>
      <c r="G13" s="24">
        <f t="shared" si="0"/>
        <v>0</v>
      </c>
      <c r="H13" s="6"/>
    </row>
    <row r="14" spans="1:8" s="4" customFormat="1" ht="17.399999999999999">
      <c r="A14" s="5">
        <v>12</v>
      </c>
      <c r="B14" s="6" t="s">
        <v>84</v>
      </c>
      <c r="C14" s="6" t="s">
        <v>2</v>
      </c>
      <c r="D14" s="17" t="s">
        <v>138</v>
      </c>
      <c r="E14" s="7"/>
      <c r="F14" s="8">
        <v>3552</v>
      </c>
      <c r="G14" s="24">
        <f t="shared" si="0"/>
        <v>0</v>
      </c>
      <c r="H14" s="6"/>
    </row>
    <row r="15" spans="1:8" s="4" customFormat="1" ht="17.399999999999999">
      <c r="A15" s="5">
        <v>13</v>
      </c>
      <c r="B15" s="6" t="s">
        <v>73</v>
      </c>
      <c r="C15" s="6" t="s">
        <v>2</v>
      </c>
      <c r="D15" s="17" t="s">
        <v>138</v>
      </c>
      <c r="E15" s="7"/>
      <c r="F15" s="8">
        <v>2492.16</v>
      </c>
      <c r="G15" s="24">
        <f t="shared" si="0"/>
        <v>0</v>
      </c>
      <c r="H15" s="6"/>
    </row>
    <row r="16" spans="1:8" s="4" customFormat="1" ht="17.399999999999999">
      <c r="A16" s="5">
        <v>14</v>
      </c>
      <c r="B16" s="6" t="s">
        <v>89</v>
      </c>
      <c r="C16" s="6" t="s">
        <v>2</v>
      </c>
      <c r="D16" s="17" t="s">
        <v>138</v>
      </c>
      <c r="E16" s="7"/>
      <c r="F16" s="8">
        <v>5808</v>
      </c>
      <c r="G16" s="24">
        <f t="shared" si="0"/>
        <v>0</v>
      </c>
      <c r="H16" s="6"/>
    </row>
    <row r="17" spans="1:8" s="4" customFormat="1" ht="17.399999999999999">
      <c r="A17" s="5">
        <v>15</v>
      </c>
      <c r="B17" s="6" t="s">
        <v>43</v>
      </c>
      <c r="C17" s="6" t="s">
        <v>2</v>
      </c>
      <c r="D17" s="17" t="s">
        <v>138</v>
      </c>
      <c r="E17" s="7"/>
      <c r="F17" s="8">
        <v>11795.52</v>
      </c>
      <c r="G17" s="24">
        <f t="shared" si="0"/>
        <v>0</v>
      </c>
      <c r="H17" s="6"/>
    </row>
    <row r="18" spans="1:8" s="4" customFormat="1" ht="17.399999999999999">
      <c r="A18" s="5">
        <v>16</v>
      </c>
      <c r="B18" s="6" t="s">
        <v>93</v>
      </c>
      <c r="C18" s="6" t="s">
        <v>2</v>
      </c>
      <c r="D18" s="17" t="s">
        <v>138</v>
      </c>
      <c r="E18" s="7"/>
      <c r="F18" s="8">
        <v>2644.8</v>
      </c>
      <c r="G18" s="24">
        <f t="shared" si="0"/>
        <v>0</v>
      </c>
      <c r="H18" s="6"/>
    </row>
    <row r="19" spans="1:8" s="4" customFormat="1" ht="17.399999999999999">
      <c r="A19" s="5">
        <v>17</v>
      </c>
      <c r="B19" s="6" t="s">
        <v>10</v>
      </c>
      <c r="C19" s="6" t="s">
        <v>2</v>
      </c>
      <c r="D19" s="17" t="s">
        <v>138</v>
      </c>
      <c r="E19" s="7"/>
      <c r="F19" s="8">
        <v>9792</v>
      </c>
      <c r="G19" s="24">
        <f t="shared" si="0"/>
        <v>0</v>
      </c>
      <c r="H19" s="6"/>
    </row>
    <row r="20" spans="1:8" s="4" customFormat="1" ht="17.399999999999999">
      <c r="A20" s="5">
        <v>18</v>
      </c>
      <c r="B20" s="6" t="s">
        <v>52</v>
      </c>
      <c r="C20" s="6" t="s">
        <v>2</v>
      </c>
      <c r="D20" s="17" t="s">
        <v>138</v>
      </c>
      <c r="E20" s="7"/>
      <c r="F20" s="8">
        <v>3340.7999999999997</v>
      </c>
      <c r="G20" s="24">
        <f t="shared" si="0"/>
        <v>0</v>
      </c>
      <c r="H20" s="6"/>
    </row>
    <row r="21" spans="1:8" s="4" customFormat="1" ht="17.399999999999999">
      <c r="A21" s="5">
        <v>19</v>
      </c>
      <c r="B21" s="6" t="s">
        <v>109</v>
      </c>
      <c r="C21" s="6" t="s">
        <v>2</v>
      </c>
      <c r="D21" s="17" t="s">
        <v>138</v>
      </c>
      <c r="E21" s="7"/>
      <c r="F21" s="8">
        <v>1996.8000000000002</v>
      </c>
      <c r="G21" s="24">
        <f t="shared" si="0"/>
        <v>0</v>
      </c>
      <c r="H21" s="6"/>
    </row>
    <row r="22" spans="1:8" s="4" customFormat="1" ht="17.399999999999999">
      <c r="A22" s="5">
        <v>20</v>
      </c>
      <c r="B22" s="6" t="s">
        <v>45</v>
      </c>
      <c r="C22" s="6" t="s">
        <v>2</v>
      </c>
      <c r="D22" s="17" t="s">
        <v>138</v>
      </c>
      <c r="E22" s="7"/>
      <c r="F22" s="8">
        <v>9048</v>
      </c>
      <c r="G22" s="24">
        <f t="shared" si="0"/>
        <v>0</v>
      </c>
      <c r="H22" s="6"/>
    </row>
    <row r="23" spans="1:8" s="4" customFormat="1" ht="17.399999999999999">
      <c r="A23" s="5">
        <v>21</v>
      </c>
      <c r="B23" s="6" t="s">
        <v>21</v>
      </c>
      <c r="C23" s="6" t="s">
        <v>2</v>
      </c>
      <c r="D23" s="17" t="s">
        <v>138</v>
      </c>
      <c r="E23" s="7"/>
      <c r="F23" s="8">
        <v>3456</v>
      </c>
      <c r="G23" s="24">
        <f t="shared" si="0"/>
        <v>0</v>
      </c>
      <c r="H23" s="6"/>
    </row>
    <row r="24" spans="1:8" s="4" customFormat="1" ht="17.399999999999999">
      <c r="A24" s="5">
        <v>22</v>
      </c>
      <c r="B24" s="6" t="s">
        <v>112</v>
      </c>
      <c r="C24" s="6" t="s">
        <v>2</v>
      </c>
      <c r="D24" s="17" t="s">
        <v>138</v>
      </c>
      <c r="E24" s="7"/>
      <c r="F24" s="8">
        <v>1804.8000000000002</v>
      </c>
      <c r="G24" s="24">
        <f t="shared" si="0"/>
        <v>0</v>
      </c>
      <c r="H24" s="6"/>
    </row>
    <row r="25" spans="1:8" s="4" customFormat="1" ht="17.399999999999999">
      <c r="A25" s="5">
        <v>23</v>
      </c>
      <c r="B25" s="6" t="s">
        <v>120</v>
      </c>
      <c r="C25" s="6" t="s">
        <v>2</v>
      </c>
      <c r="D25" s="17" t="s">
        <v>138</v>
      </c>
      <c r="E25" s="7"/>
      <c r="F25" s="8">
        <v>1641.6000000000001</v>
      </c>
      <c r="G25" s="24">
        <f t="shared" si="0"/>
        <v>0</v>
      </c>
      <c r="H25" s="6"/>
    </row>
    <row r="26" spans="1:8" s="4" customFormat="1" ht="17.399999999999999">
      <c r="A26" s="5">
        <v>24</v>
      </c>
      <c r="B26" s="6" t="s">
        <v>104</v>
      </c>
      <c r="C26" s="6" t="s">
        <v>2</v>
      </c>
      <c r="D26" s="17" t="s">
        <v>138</v>
      </c>
      <c r="E26" s="7"/>
      <c r="F26" s="8">
        <v>7620.4800000000014</v>
      </c>
      <c r="G26" s="24">
        <f t="shared" si="0"/>
        <v>0</v>
      </c>
      <c r="H26" s="6"/>
    </row>
    <row r="27" spans="1:8" s="4" customFormat="1" ht="17.399999999999999">
      <c r="A27" s="5">
        <v>25</v>
      </c>
      <c r="B27" s="6" t="s">
        <v>8</v>
      </c>
      <c r="C27" s="6" t="s">
        <v>2</v>
      </c>
      <c r="D27" s="17" t="s">
        <v>138</v>
      </c>
      <c r="E27" s="7"/>
      <c r="F27" s="8">
        <v>3168</v>
      </c>
      <c r="G27" s="24">
        <f t="shared" si="0"/>
        <v>0</v>
      </c>
      <c r="H27" s="6"/>
    </row>
    <row r="28" spans="1:8" s="4" customFormat="1" ht="17.399999999999999">
      <c r="A28" s="5">
        <v>26</v>
      </c>
      <c r="B28" s="6" t="s">
        <v>11</v>
      </c>
      <c r="C28" s="6" t="s">
        <v>2</v>
      </c>
      <c r="D28" s="17" t="s">
        <v>138</v>
      </c>
      <c r="E28" s="7"/>
      <c r="F28" s="8">
        <v>15888</v>
      </c>
      <c r="G28" s="24">
        <f t="shared" si="0"/>
        <v>0</v>
      </c>
      <c r="H28" s="6"/>
    </row>
    <row r="29" spans="1:8" s="4" customFormat="1" ht="17.399999999999999">
      <c r="A29" s="5">
        <v>27</v>
      </c>
      <c r="B29" s="6" t="s">
        <v>37</v>
      </c>
      <c r="C29" s="6" t="s">
        <v>2</v>
      </c>
      <c r="D29" s="17" t="s">
        <v>138</v>
      </c>
      <c r="E29" s="7"/>
      <c r="F29" s="8">
        <v>1536</v>
      </c>
      <c r="G29" s="24">
        <f t="shared" si="0"/>
        <v>0</v>
      </c>
      <c r="H29" s="6"/>
    </row>
    <row r="30" spans="1:8" s="4" customFormat="1" ht="17.399999999999999">
      <c r="A30" s="5">
        <v>28</v>
      </c>
      <c r="B30" s="6" t="s">
        <v>14</v>
      </c>
      <c r="C30" s="6" t="s">
        <v>2</v>
      </c>
      <c r="D30" s="17" t="s">
        <v>138</v>
      </c>
      <c r="E30" s="7"/>
      <c r="F30" s="8">
        <v>777.59999999999991</v>
      </c>
      <c r="G30" s="24">
        <f t="shared" si="0"/>
        <v>0</v>
      </c>
      <c r="H30" s="6"/>
    </row>
    <row r="31" spans="1:8" s="4" customFormat="1" ht="17.399999999999999">
      <c r="A31" s="5">
        <v>29</v>
      </c>
      <c r="B31" s="6" t="s">
        <v>18</v>
      </c>
      <c r="C31" s="6" t="s">
        <v>2</v>
      </c>
      <c r="D31" s="17" t="s">
        <v>138</v>
      </c>
      <c r="E31" s="7"/>
      <c r="F31" s="8">
        <v>1152</v>
      </c>
      <c r="G31" s="24">
        <f t="shared" si="0"/>
        <v>0</v>
      </c>
      <c r="H31" s="6"/>
    </row>
    <row r="32" spans="1:8" s="4" customFormat="1" ht="17.399999999999999">
      <c r="A32" s="5">
        <v>30</v>
      </c>
      <c r="B32" s="6" t="s">
        <v>9</v>
      </c>
      <c r="C32" s="6" t="s">
        <v>2</v>
      </c>
      <c r="D32" s="17" t="s">
        <v>138</v>
      </c>
      <c r="E32" s="7"/>
      <c r="F32" s="8">
        <v>4128</v>
      </c>
      <c r="G32" s="24">
        <f t="shared" si="0"/>
        <v>0</v>
      </c>
      <c r="H32" s="6"/>
    </row>
    <row r="33" spans="1:8" s="4" customFormat="1" ht="17.399999999999999">
      <c r="A33" s="5">
        <v>31</v>
      </c>
      <c r="B33" s="6" t="s">
        <v>96</v>
      </c>
      <c r="C33" s="6" t="s">
        <v>2</v>
      </c>
      <c r="D33" s="17" t="s">
        <v>138</v>
      </c>
      <c r="E33" s="7"/>
      <c r="F33" s="8">
        <v>2059.1999999999998</v>
      </c>
      <c r="G33" s="24">
        <f t="shared" si="0"/>
        <v>0</v>
      </c>
      <c r="H33" s="6"/>
    </row>
    <row r="34" spans="1:8" s="4" customFormat="1" ht="17.399999999999999">
      <c r="A34" s="5">
        <v>32</v>
      </c>
      <c r="B34" s="6" t="s">
        <v>13</v>
      </c>
      <c r="C34" s="6" t="s">
        <v>2</v>
      </c>
      <c r="D34" s="17" t="s">
        <v>138</v>
      </c>
      <c r="E34" s="7"/>
      <c r="F34" s="8">
        <v>5136</v>
      </c>
      <c r="G34" s="24">
        <f t="shared" si="0"/>
        <v>0</v>
      </c>
      <c r="H34" s="6"/>
    </row>
    <row r="35" spans="1:8" s="4" customFormat="1" ht="17.399999999999999">
      <c r="A35" s="5">
        <v>33</v>
      </c>
      <c r="B35" s="6" t="s">
        <v>69</v>
      </c>
      <c r="C35" s="6" t="s">
        <v>2</v>
      </c>
      <c r="D35" s="17" t="s">
        <v>138</v>
      </c>
      <c r="E35" s="7"/>
      <c r="F35" s="8">
        <v>2400</v>
      </c>
      <c r="G35" s="24">
        <f t="shared" si="0"/>
        <v>0</v>
      </c>
      <c r="H35" s="6"/>
    </row>
    <row r="36" spans="1:8" s="4" customFormat="1" ht="17.399999999999999">
      <c r="A36" s="5">
        <v>34</v>
      </c>
      <c r="B36" s="6" t="s">
        <v>15</v>
      </c>
      <c r="C36" s="6" t="s">
        <v>2</v>
      </c>
      <c r="D36" s="17" t="s">
        <v>138</v>
      </c>
      <c r="E36" s="7"/>
      <c r="F36" s="8">
        <v>1968</v>
      </c>
      <c r="G36" s="24">
        <f t="shared" si="0"/>
        <v>0</v>
      </c>
      <c r="H36" s="6"/>
    </row>
    <row r="37" spans="1:8" s="4" customFormat="1" ht="17.399999999999999">
      <c r="A37" s="5">
        <v>35</v>
      </c>
      <c r="B37" s="6" t="s">
        <v>56</v>
      </c>
      <c r="C37" s="6" t="s">
        <v>2</v>
      </c>
      <c r="D37" s="17" t="s">
        <v>138</v>
      </c>
      <c r="E37" s="7"/>
      <c r="F37" s="8">
        <v>3706.56</v>
      </c>
      <c r="G37" s="24">
        <f t="shared" si="0"/>
        <v>0</v>
      </c>
      <c r="H37" s="6"/>
    </row>
    <row r="38" spans="1:8" s="4" customFormat="1" ht="17.399999999999999">
      <c r="A38" s="5">
        <v>36</v>
      </c>
      <c r="B38" s="6" t="s">
        <v>51</v>
      </c>
      <c r="C38" s="6" t="s">
        <v>29</v>
      </c>
      <c r="D38" s="17" t="s">
        <v>138</v>
      </c>
      <c r="E38" s="7"/>
      <c r="F38" s="8">
        <v>2289.6000000000004</v>
      </c>
      <c r="G38" s="24">
        <f t="shared" si="0"/>
        <v>0</v>
      </c>
      <c r="H38" s="6"/>
    </row>
    <row r="39" spans="1:8" s="4" customFormat="1" ht="17.399999999999999">
      <c r="A39" s="5">
        <v>37</v>
      </c>
      <c r="B39" s="6" t="s">
        <v>54</v>
      </c>
      <c r="C39" s="6" t="s">
        <v>2</v>
      </c>
      <c r="D39" s="17" t="s">
        <v>138</v>
      </c>
      <c r="E39" s="7"/>
      <c r="F39" s="8">
        <v>576</v>
      </c>
      <c r="G39" s="24">
        <f t="shared" si="0"/>
        <v>0</v>
      </c>
      <c r="H39" s="6"/>
    </row>
    <row r="40" spans="1:8" s="4" customFormat="1" ht="17.399999999999999">
      <c r="A40" s="5">
        <v>38</v>
      </c>
      <c r="B40" s="6" t="s">
        <v>33</v>
      </c>
      <c r="C40" s="6" t="s">
        <v>2</v>
      </c>
      <c r="D40" s="17" t="s">
        <v>138</v>
      </c>
      <c r="E40" s="7"/>
      <c r="F40" s="8">
        <v>2798.3999999999996</v>
      </c>
      <c r="G40" s="24">
        <f t="shared" si="0"/>
        <v>0</v>
      </c>
      <c r="H40" s="6"/>
    </row>
    <row r="41" spans="1:8" s="4" customFormat="1" ht="17.399999999999999">
      <c r="A41" s="5">
        <v>39</v>
      </c>
      <c r="B41" s="6" t="s">
        <v>24</v>
      </c>
      <c r="C41" s="6" t="s">
        <v>2</v>
      </c>
      <c r="D41" s="17" t="s">
        <v>138</v>
      </c>
      <c r="E41" s="7"/>
      <c r="F41" s="8">
        <v>777.59999999999991</v>
      </c>
      <c r="G41" s="24">
        <f t="shared" si="0"/>
        <v>0</v>
      </c>
      <c r="H41" s="6"/>
    </row>
    <row r="42" spans="1:8" s="4" customFormat="1" ht="17.399999999999999">
      <c r="A42" s="5">
        <v>40</v>
      </c>
      <c r="B42" s="6" t="s">
        <v>94</v>
      </c>
      <c r="C42" s="6" t="s">
        <v>29</v>
      </c>
      <c r="D42" s="17" t="s">
        <v>138</v>
      </c>
      <c r="E42" s="7"/>
      <c r="F42" s="8">
        <v>912</v>
      </c>
      <c r="G42" s="24">
        <f t="shared" si="0"/>
        <v>0</v>
      </c>
      <c r="H42" s="6"/>
    </row>
    <row r="43" spans="1:8" s="4" customFormat="1" ht="17.399999999999999">
      <c r="A43" s="5">
        <v>41</v>
      </c>
      <c r="B43" s="6" t="s">
        <v>47</v>
      </c>
      <c r="C43" s="6" t="s">
        <v>2</v>
      </c>
      <c r="D43" s="17" t="s">
        <v>138</v>
      </c>
      <c r="E43" s="7"/>
      <c r="F43" s="8">
        <v>2119.6800000000003</v>
      </c>
      <c r="G43" s="24">
        <f t="shared" si="0"/>
        <v>0</v>
      </c>
      <c r="H43" s="6"/>
    </row>
    <row r="44" spans="1:8" s="4" customFormat="1" ht="17.399999999999999">
      <c r="A44" s="5">
        <v>42</v>
      </c>
      <c r="B44" s="6" t="s">
        <v>7</v>
      </c>
      <c r="C44" s="6" t="s">
        <v>2</v>
      </c>
      <c r="D44" s="17" t="s">
        <v>138</v>
      </c>
      <c r="E44" s="7"/>
      <c r="F44" s="8">
        <v>1344</v>
      </c>
      <c r="G44" s="24">
        <f t="shared" si="0"/>
        <v>0</v>
      </c>
      <c r="H44" s="6"/>
    </row>
    <row r="45" spans="1:8" s="4" customFormat="1" ht="17.399999999999999">
      <c r="A45" s="5">
        <v>43</v>
      </c>
      <c r="B45" s="6" t="s">
        <v>110</v>
      </c>
      <c r="C45" s="6" t="s">
        <v>2</v>
      </c>
      <c r="D45" s="17" t="s">
        <v>138</v>
      </c>
      <c r="E45" s="7"/>
      <c r="F45" s="8">
        <v>1248</v>
      </c>
      <c r="G45" s="24">
        <f t="shared" si="0"/>
        <v>0</v>
      </c>
      <c r="H45" s="6"/>
    </row>
    <row r="46" spans="1:8" s="4" customFormat="1" ht="17.399999999999999">
      <c r="A46" s="5">
        <v>44</v>
      </c>
      <c r="B46" s="6" t="s">
        <v>121</v>
      </c>
      <c r="C46" s="6" t="s">
        <v>2</v>
      </c>
      <c r="D46" s="17" t="s">
        <v>138</v>
      </c>
      <c r="E46" s="7"/>
      <c r="F46" s="8">
        <v>768</v>
      </c>
      <c r="G46" s="24">
        <f t="shared" si="0"/>
        <v>0</v>
      </c>
      <c r="H46" s="6"/>
    </row>
    <row r="47" spans="1:8" s="4" customFormat="1" ht="17.399999999999999">
      <c r="A47" s="5">
        <v>45</v>
      </c>
      <c r="B47" s="6" t="s">
        <v>105</v>
      </c>
      <c r="C47" s="6" t="s">
        <v>2</v>
      </c>
      <c r="D47" s="17" t="s">
        <v>138</v>
      </c>
      <c r="E47" s="7"/>
      <c r="F47" s="8">
        <v>1104</v>
      </c>
      <c r="G47" s="24">
        <f t="shared" si="0"/>
        <v>0</v>
      </c>
      <c r="H47" s="6"/>
    </row>
    <row r="48" spans="1:8" s="4" customFormat="1" ht="17.399999999999999">
      <c r="A48" s="5">
        <v>46</v>
      </c>
      <c r="B48" s="6" t="s">
        <v>87</v>
      </c>
      <c r="C48" s="6" t="s">
        <v>32</v>
      </c>
      <c r="D48" s="17" t="s">
        <v>123</v>
      </c>
      <c r="E48" s="7"/>
      <c r="F48" s="8">
        <v>11232</v>
      </c>
      <c r="G48" s="24">
        <f t="shared" si="0"/>
        <v>0</v>
      </c>
      <c r="H48" s="6"/>
    </row>
    <row r="49" spans="1:8" s="4" customFormat="1" ht="17.399999999999999">
      <c r="A49" s="5">
        <v>47</v>
      </c>
      <c r="B49" s="6" t="s">
        <v>55</v>
      </c>
      <c r="C49" s="6" t="s">
        <v>2</v>
      </c>
      <c r="D49" s="17" t="s">
        <v>139</v>
      </c>
      <c r="E49" s="7"/>
      <c r="F49" s="8">
        <v>4368</v>
      </c>
      <c r="G49" s="24">
        <f t="shared" si="0"/>
        <v>0</v>
      </c>
      <c r="H49" s="6"/>
    </row>
    <row r="50" spans="1:8" s="4" customFormat="1" ht="17.399999999999999">
      <c r="A50" s="5">
        <v>48</v>
      </c>
      <c r="B50" s="6" t="s">
        <v>74</v>
      </c>
      <c r="C50" s="6" t="s">
        <v>2</v>
      </c>
      <c r="D50" s="17" t="s">
        <v>139</v>
      </c>
      <c r="E50" s="7"/>
      <c r="F50" s="8">
        <v>2304</v>
      </c>
      <c r="G50" s="24">
        <f t="shared" si="0"/>
        <v>0</v>
      </c>
      <c r="H50" s="6"/>
    </row>
    <row r="51" spans="1:8" s="4" customFormat="1" ht="17.399999999999999">
      <c r="A51" s="5">
        <v>49</v>
      </c>
      <c r="B51" s="6" t="s">
        <v>17</v>
      </c>
      <c r="C51" s="6" t="s">
        <v>2</v>
      </c>
      <c r="D51" s="17" t="s">
        <v>139</v>
      </c>
      <c r="E51" s="7"/>
      <c r="F51" s="8">
        <v>756</v>
      </c>
      <c r="G51" s="24">
        <f t="shared" si="0"/>
        <v>0</v>
      </c>
      <c r="H51" s="6"/>
    </row>
    <row r="52" spans="1:8" s="4" customFormat="1" ht="17.399999999999999">
      <c r="A52" s="5">
        <v>50</v>
      </c>
      <c r="B52" s="6" t="s">
        <v>12</v>
      </c>
      <c r="C52" s="6" t="s">
        <v>2</v>
      </c>
      <c r="D52" s="17" t="s">
        <v>139</v>
      </c>
      <c r="E52" s="7"/>
      <c r="F52" s="8">
        <v>720</v>
      </c>
      <c r="G52" s="24">
        <f t="shared" si="0"/>
        <v>0</v>
      </c>
      <c r="H52" s="6"/>
    </row>
    <row r="53" spans="1:8" s="4" customFormat="1" ht="17.399999999999999">
      <c r="A53" s="5">
        <v>51</v>
      </c>
      <c r="B53" s="6" t="s">
        <v>60</v>
      </c>
      <c r="C53" s="6" t="s">
        <v>2</v>
      </c>
      <c r="D53" s="17" t="s">
        <v>139</v>
      </c>
      <c r="E53" s="7"/>
      <c r="F53" s="8">
        <v>960</v>
      </c>
      <c r="G53" s="24">
        <f t="shared" si="0"/>
        <v>0</v>
      </c>
      <c r="H53" s="6"/>
    </row>
    <row r="54" spans="1:8" s="4" customFormat="1" ht="17.399999999999999">
      <c r="A54" s="5">
        <v>52</v>
      </c>
      <c r="B54" s="6" t="s">
        <v>16</v>
      </c>
      <c r="C54" s="6" t="s">
        <v>2</v>
      </c>
      <c r="D54" s="17" t="s">
        <v>139</v>
      </c>
      <c r="E54" s="7"/>
      <c r="F54" s="8">
        <v>1056</v>
      </c>
      <c r="G54" s="24">
        <f t="shared" si="0"/>
        <v>0</v>
      </c>
      <c r="H54" s="6"/>
    </row>
    <row r="55" spans="1:8" s="4" customFormat="1" ht="17.399999999999999">
      <c r="A55" s="5">
        <v>53</v>
      </c>
      <c r="B55" s="6" t="s">
        <v>58</v>
      </c>
      <c r="C55" s="6" t="s">
        <v>59</v>
      </c>
      <c r="D55" s="17" t="s">
        <v>124</v>
      </c>
      <c r="E55" s="7"/>
      <c r="F55" s="8">
        <v>5136</v>
      </c>
      <c r="G55" s="24">
        <f t="shared" si="0"/>
        <v>0</v>
      </c>
      <c r="H55" s="6"/>
    </row>
    <row r="56" spans="1:8" s="4" customFormat="1" ht="17.399999999999999">
      <c r="A56" s="5">
        <v>54</v>
      </c>
      <c r="B56" s="6" t="s">
        <v>106</v>
      </c>
      <c r="C56" s="6" t="s">
        <v>2</v>
      </c>
      <c r="D56" s="17" t="s">
        <v>138</v>
      </c>
      <c r="E56" s="7"/>
      <c r="F56" s="8">
        <v>388.79999999999995</v>
      </c>
      <c r="G56" s="24">
        <f t="shared" si="0"/>
        <v>0</v>
      </c>
      <c r="H56" s="6"/>
    </row>
    <row r="57" spans="1:8" s="4" customFormat="1" ht="17.399999999999999">
      <c r="A57" s="5">
        <v>55</v>
      </c>
      <c r="B57" s="6" t="s">
        <v>23</v>
      </c>
      <c r="C57" s="6" t="s">
        <v>2</v>
      </c>
      <c r="D57" s="17" t="s">
        <v>138</v>
      </c>
      <c r="E57" s="7"/>
      <c r="F57" s="8">
        <v>984</v>
      </c>
      <c r="G57" s="24">
        <f t="shared" si="0"/>
        <v>0</v>
      </c>
      <c r="H57" s="6"/>
    </row>
    <row r="58" spans="1:8" s="4" customFormat="1" ht="17.399999999999999">
      <c r="A58" s="5">
        <v>56</v>
      </c>
      <c r="B58" s="6" t="s">
        <v>48</v>
      </c>
      <c r="C58" s="6" t="s">
        <v>2</v>
      </c>
      <c r="D58" s="17" t="s">
        <v>138</v>
      </c>
      <c r="E58" s="7"/>
      <c r="F58" s="8">
        <v>300</v>
      </c>
      <c r="G58" s="24">
        <f t="shared" si="0"/>
        <v>0</v>
      </c>
      <c r="H58" s="6"/>
    </row>
    <row r="59" spans="1:8" s="4" customFormat="1" ht="17.399999999999999">
      <c r="A59" s="5">
        <v>57</v>
      </c>
      <c r="B59" s="6" t="s">
        <v>97</v>
      </c>
      <c r="C59" s="6" t="s">
        <v>2</v>
      </c>
      <c r="D59" s="17" t="s">
        <v>138</v>
      </c>
      <c r="E59" s="7"/>
      <c r="F59" s="8">
        <v>696</v>
      </c>
      <c r="G59" s="24">
        <f t="shared" si="0"/>
        <v>0</v>
      </c>
      <c r="H59" s="6"/>
    </row>
    <row r="60" spans="1:8" s="4" customFormat="1" ht="17.399999999999999">
      <c r="A60" s="5">
        <v>58</v>
      </c>
      <c r="B60" s="6" t="s">
        <v>22</v>
      </c>
      <c r="C60" s="6" t="s">
        <v>2</v>
      </c>
      <c r="D60" s="17" t="s">
        <v>138</v>
      </c>
      <c r="E60" s="7"/>
      <c r="F60" s="8">
        <v>480</v>
      </c>
      <c r="G60" s="24">
        <f t="shared" si="0"/>
        <v>0</v>
      </c>
      <c r="H60" s="6"/>
    </row>
    <row r="61" spans="1:8" s="4" customFormat="1" ht="17.399999999999999">
      <c r="A61" s="5">
        <v>59</v>
      </c>
      <c r="B61" s="6" t="s">
        <v>117</v>
      </c>
      <c r="C61" s="6" t="s">
        <v>2</v>
      </c>
      <c r="D61" s="17" t="s">
        <v>138</v>
      </c>
      <c r="E61" s="7"/>
      <c r="F61" s="8">
        <v>236.16</v>
      </c>
      <c r="G61" s="24">
        <f t="shared" si="0"/>
        <v>0</v>
      </c>
      <c r="H61" s="6"/>
    </row>
    <row r="62" spans="1:8" s="4" customFormat="1" ht="17.399999999999999">
      <c r="A62" s="5">
        <v>60</v>
      </c>
      <c r="B62" s="6" t="s">
        <v>118</v>
      </c>
      <c r="C62" s="6" t="s">
        <v>2</v>
      </c>
      <c r="D62" s="17" t="s">
        <v>138</v>
      </c>
      <c r="E62" s="7"/>
      <c r="F62" s="8">
        <v>720</v>
      </c>
      <c r="G62" s="24">
        <f t="shared" si="0"/>
        <v>0</v>
      </c>
      <c r="H62" s="6"/>
    </row>
    <row r="63" spans="1:8" s="4" customFormat="1" ht="17.399999999999999">
      <c r="A63" s="5">
        <v>61</v>
      </c>
      <c r="B63" s="6" t="s">
        <v>100</v>
      </c>
      <c r="C63" s="6" t="s">
        <v>2</v>
      </c>
      <c r="D63" s="17" t="s">
        <v>138</v>
      </c>
      <c r="E63" s="7"/>
      <c r="F63" s="8">
        <v>604.79999999999995</v>
      </c>
      <c r="G63" s="24">
        <f t="shared" si="0"/>
        <v>0</v>
      </c>
      <c r="H63" s="6"/>
    </row>
    <row r="64" spans="1:8" s="4" customFormat="1" ht="17.399999999999999">
      <c r="A64" s="5">
        <v>62</v>
      </c>
      <c r="B64" s="6" t="s">
        <v>125</v>
      </c>
      <c r="C64" s="6" t="s">
        <v>28</v>
      </c>
      <c r="D64" s="17" t="s">
        <v>126</v>
      </c>
      <c r="E64" s="7"/>
      <c r="F64" s="8">
        <v>2400</v>
      </c>
      <c r="G64" s="24">
        <f t="shared" si="0"/>
        <v>0</v>
      </c>
      <c r="H64" s="6"/>
    </row>
    <row r="65" spans="1:8" s="4" customFormat="1" ht="17.399999999999999">
      <c r="A65" s="5">
        <v>63</v>
      </c>
      <c r="B65" s="6" t="s">
        <v>75</v>
      </c>
      <c r="C65" s="6" t="s">
        <v>2</v>
      </c>
      <c r="D65" s="17" t="s">
        <v>139</v>
      </c>
      <c r="E65" s="7"/>
      <c r="F65" s="8">
        <v>192</v>
      </c>
      <c r="G65" s="24">
        <f t="shared" si="0"/>
        <v>0</v>
      </c>
      <c r="H65" s="6"/>
    </row>
    <row r="66" spans="1:8" s="4" customFormat="1" ht="17.399999999999999">
      <c r="A66" s="5">
        <v>64</v>
      </c>
      <c r="B66" s="6" t="s">
        <v>114</v>
      </c>
      <c r="C66" s="6" t="s">
        <v>2</v>
      </c>
      <c r="D66" s="17" t="s">
        <v>139</v>
      </c>
      <c r="E66" s="7"/>
      <c r="F66" s="8">
        <v>288</v>
      </c>
      <c r="G66" s="24">
        <f t="shared" si="0"/>
        <v>0</v>
      </c>
      <c r="H66" s="6"/>
    </row>
    <row r="67" spans="1:8" s="4" customFormat="1" ht="17.399999999999999">
      <c r="A67" s="5">
        <v>65</v>
      </c>
      <c r="B67" s="6" t="s">
        <v>25</v>
      </c>
      <c r="C67" s="6" t="s">
        <v>2</v>
      </c>
      <c r="D67" s="17" t="s">
        <v>139</v>
      </c>
      <c r="E67" s="7"/>
      <c r="F67" s="8">
        <v>672</v>
      </c>
      <c r="G67" s="24">
        <f t="shared" si="0"/>
        <v>0</v>
      </c>
      <c r="H67" s="6"/>
    </row>
    <row r="68" spans="1:8" s="4" customFormat="1" ht="17.399999999999999">
      <c r="A68" s="5">
        <v>66</v>
      </c>
      <c r="B68" s="6" t="s">
        <v>20</v>
      </c>
      <c r="C68" s="6" t="s">
        <v>2</v>
      </c>
      <c r="D68" s="17" t="s">
        <v>139</v>
      </c>
      <c r="E68" s="7"/>
      <c r="F68" s="8">
        <v>576</v>
      </c>
      <c r="G68" s="24">
        <f t="shared" ref="G68:G114" si="1">E68*F68</f>
        <v>0</v>
      </c>
      <c r="H68" s="6"/>
    </row>
    <row r="69" spans="1:8" s="4" customFormat="1" ht="17.399999999999999">
      <c r="A69" s="5">
        <v>67</v>
      </c>
      <c r="B69" s="6" t="s">
        <v>99</v>
      </c>
      <c r="C69" s="6" t="s">
        <v>2</v>
      </c>
      <c r="D69" s="17" t="s">
        <v>139</v>
      </c>
      <c r="E69" s="7"/>
      <c r="F69" s="8">
        <v>840</v>
      </c>
      <c r="G69" s="24">
        <f t="shared" si="1"/>
        <v>0</v>
      </c>
      <c r="H69" s="6"/>
    </row>
    <row r="70" spans="1:8" s="4" customFormat="1" ht="17.399999999999999">
      <c r="A70" s="5">
        <v>68</v>
      </c>
      <c r="B70" s="6" t="s">
        <v>36</v>
      </c>
      <c r="C70" s="6" t="s">
        <v>2</v>
      </c>
      <c r="D70" s="17" t="s">
        <v>139</v>
      </c>
      <c r="E70" s="7"/>
      <c r="F70" s="8">
        <v>3369.6000000000004</v>
      </c>
      <c r="G70" s="24">
        <f t="shared" si="1"/>
        <v>0</v>
      </c>
      <c r="H70" s="6"/>
    </row>
    <row r="71" spans="1:8" s="4" customFormat="1" ht="17.399999999999999">
      <c r="A71" s="5">
        <v>69</v>
      </c>
      <c r="B71" s="6" t="s">
        <v>65</v>
      </c>
      <c r="C71" s="6" t="s">
        <v>2</v>
      </c>
      <c r="D71" s="17" t="s">
        <v>139</v>
      </c>
      <c r="E71" s="7"/>
      <c r="F71" s="8">
        <v>384</v>
      </c>
      <c r="G71" s="24">
        <f t="shared" si="1"/>
        <v>0</v>
      </c>
      <c r="H71" s="6"/>
    </row>
    <row r="72" spans="1:8" s="4" customFormat="1" ht="17.399999999999999">
      <c r="A72" s="5">
        <v>70</v>
      </c>
      <c r="B72" s="6" t="s">
        <v>132</v>
      </c>
      <c r="C72" s="6" t="s">
        <v>28</v>
      </c>
      <c r="D72" s="17" t="s">
        <v>127</v>
      </c>
      <c r="E72" s="7"/>
      <c r="F72" s="8">
        <v>1440</v>
      </c>
      <c r="G72" s="24">
        <f t="shared" si="1"/>
        <v>0</v>
      </c>
      <c r="H72" s="6"/>
    </row>
    <row r="73" spans="1:8" s="4" customFormat="1" ht="17.399999999999999">
      <c r="A73" s="5">
        <v>71</v>
      </c>
      <c r="B73" s="6" t="s">
        <v>64</v>
      </c>
      <c r="C73" s="6" t="s">
        <v>2</v>
      </c>
      <c r="D73" s="17" t="s">
        <v>138</v>
      </c>
      <c r="E73" s="7"/>
      <c r="F73" s="8">
        <v>288</v>
      </c>
      <c r="G73" s="24">
        <f t="shared" si="1"/>
        <v>0</v>
      </c>
      <c r="H73" s="6"/>
    </row>
    <row r="74" spans="1:8" s="4" customFormat="1" ht="17.399999999999999">
      <c r="A74" s="5">
        <v>72</v>
      </c>
      <c r="B74" s="6" t="s">
        <v>92</v>
      </c>
      <c r="C74" s="6" t="s">
        <v>2</v>
      </c>
      <c r="D74" s="17" t="s">
        <v>138</v>
      </c>
      <c r="E74" s="7"/>
      <c r="F74" s="8">
        <v>624</v>
      </c>
      <c r="G74" s="24">
        <f t="shared" si="1"/>
        <v>0</v>
      </c>
      <c r="H74" s="6"/>
    </row>
    <row r="75" spans="1:8" s="4" customFormat="1" ht="17.399999999999999">
      <c r="A75" s="5">
        <v>73</v>
      </c>
      <c r="B75" s="6" t="s">
        <v>77</v>
      </c>
      <c r="C75" s="6" t="s">
        <v>2</v>
      </c>
      <c r="D75" s="17" t="s">
        <v>138</v>
      </c>
      <c r="E75" s="7"/>
      <c r="F75" s="8">
        <v>720</v>
      </c>
      <c r="G75" s="24">
        <f t="shared" si="1"/>
        <v>0</v>
      </c>
      <c r="H75" s="6"/>
    </row>
    <row r="76" spans="1:8" s="4" customFormat="1" ht="17.399999999999999">
      <c r="A76" s="5">
        <v>74</v>
      </c>
      <c r="B76" s="6" t="s">
        <v>101</v>
      </c>
      <c r="C76" s="6" t="s">
        <v>29</v>
      </c>
      <c r="D76" s="17" t="s">
        <v>138</v>
      </c>
      <c r="E76" s="7"/>
      <c r="F76" s="8">
        <v>240</v>
      </c>
      <c r="G76" s="24">
        <f t="shared" si="1"/>
        <v>0</v>
      </c>
      <c r="H76" s="6"/>
    </row>
    <row r="77" spans="1:8" s="4" customFormat="1" ht="17.399999999999999">
      <c r="A77" s="5">
        <v>75</v>
      </c>
      <c r="B77" s="6" t="s">
        <v>26</v>
      </c>
      <c r="C77" s="6" t="s">
        <v>2</v>
      </c>
      <c r="D77" s="17" t="s">
        <v>138</v>
      </c>
      <c r="E77" s="7"/>
      <c r="F77" s="8">
        <v>240</v>
      </c>
      <c r="G77" s="24">
        <f t="shared" si="1"/>
        <v>0</v>
      </c>
      <c r="H77" s="6"/>
    </row>
    <row r="78" spans="1:8" s="4" customFormat="1" ht="17.399999999999999">
      <c r="A78" s="5">
        <v>76</v>
      </c>
      <c r="B78" s="6" t="s">
        <v>63</v>
      </c>
      <c r="C78" s="6" t="s">
        <v>2</v>
      </c>
      <c r="D78" s="17" t="s">
        <v>138</v>
      </c>
      <c r="E78" s="7"/>
      <c r="F78" s="8">
        <v>192</v>
      </c>
      <c r="G78" s="24">
        <f t="shared" si="1"/>
        <v>0</v>
      </c>
      <c r="H78" s="6"/>
    </row>
    <row r="79" spans="1:8" s="4" customFormat="1" ht="17.399999999999999">
      <c r="A79" s="5">
        <v>77</v>
      </c>
      <c r="B79" s="6" t="s">
        <v>66</v>
      </c>
      <c r="C79" s="6" t="s">
        <v>2</v>
      </c>
      <c r="D79" s="17" t="s">
        <v>138</v>
      </c>
      <c r="E79" s="7"/>
      <c r="F79" s="8">
        <v>264</v>
      </c>
      <c r="G79" s="24">
        <f t="shared" si="1"/>
        <v>0</v>
      </c>
      <c r="H79" s="6"/>
    </row>
    <row r="80" spans="1:8" s="4" customFormat="1" ht="17.399999999999999">
      <c r="A80" s="5">
        <v>78</v>
      </c>
      <c r="B80" s="6" t="s">
        <v>81</v>
      </c>
      <c r="C80" s="6" t="s">
        <v>2</v>
      </c>
      <c r="D80" s="17" t="s">
        <v>138</v>
      </c>
      <c r="E80" s="7"/>
      <c r="F80" s="8">
        <v>34.56</v>
      </c>
      <c r="G80" s="24">
        <f t="shared" si="1"/>
        <v>0</v>
      </c>
      <c r="H80" s="6"/>
    </row>
    <row r="81" spans="1:8" s="4" customFormat="1" ht="17.399999999999999">
      <c r="A81" s="5">
        <v>79</v>
      </c>
      <c r="B81" s="6" t="s">
        <v>41</v>
      </c>
      <c r="C81" s="6" t="s">
        <v>2</v>
      </c>
      <c r="D81" s="17" t="s">
        <v>138</v>
      </c>
      <c r="E81" s="7"/>
      <c r="F81" s="8">
        <v>48</v>
      </c>
      <c r="G81" s="24">
        <f t="shared" si="1"/>
        <v>0</v>
      </c>
      <c r="H81" s="6"/>
    </row>
    <row r="82" spans="1:8" s="4" customFormat="1" ht="17.399999999999999">
      <c r="A82" s="5">
        <v>80</v>
      </c>
      <c r="B82" s="6" t="s">
        <v>27</v>
      </c>
      <c r="C82" s="6" t="s">
        <v>2</v>
      </c>
      <c r="D82" s="17" t="s">
        <v>138</v>
      </c>
      <c r="E82" s="7"/>
      <c r="F82" s="8">
        <v>228</v>
      </c>
      <c r="G82" s="24">
        <f t="shared" si="1"/>
        <v>0</v>
      </c>
      <c r="H82" s="6"/>
    </row>
    <row r="83" spans="1:8" s="4" customFormat="1" ht="17.399999999999999">
      <c r="A83" s="5">
        <v>81</v>
      </c>
      <c r="B83" s="6" t="s">
        <v>88</v>
      </c>
      <c r="C83" s="6" t="s">
        <v>2</v>
      </c>
      <c r="D83" s="17" t="s">
        <v>138</v>
      </c>
      <c r="E83" s="7"/>
      <c r="F83" s="8">
        <v>336</v>
      </c>
      <c r="G83" s="24">
        <f t="shared" si="1"/>
        <v>0</v>
      </c>
      <c r="H83" s="6"/>
    </row>
    <row r="84" spans="1:8" s="4" customFormat="1" ht="17.399999999999999">
      <c r="A84" s="5">
        <v>82</v>
      </c>
      <c r="B84" s="6" t="s">
        <v>35</v>
      </c>
      <c r="C84" s="6" t="s">
        <v>2</v>
      </c>
      <c r="D84" s="17" t="s">
        <v>138</v>
      </c>
      <c r="E84" s="7"/>
      <c r="F84" s="8">
        <v>192</v>
      </c>
      <c r="G84" s="24">
        <f t="shared" si="1"/>
        <v>0</v>
      </c>
      <c r="H84" s="6"/>
    </row>
    <row r="85" spans="1:8" s="4" customFormat="1" ht="17.399999999999999">
      <c r="A85" s="5">
        <v>83</v>
      </c>
      <c r="B85" s="6" t="s">
        <v>40</v>
      </c>
      <c r="C85" s="6" t="s">
        <v>2</v>
      </c>
      <c r="D85" s="17" t="s">
        <v>138</v>
      </c>
      <c r="E85" s="7"/>
      <c r="F85" s="8">
        <v>72</v>
      </c>
      <c r="G85" s="24">
        <f t="shared" si="1"/>
        <v>0</v>
      </c>
      <c r="H85" s="6"/>
    </row>
    <row r="86" spans="1:8" s="4" customFormat="1" ht="17.399999999999999">
      <c r="A86" s="5">
        <v>84</v>
      </c>
      <c r="B86" s="6" t="s">
        <v>19</v>
      </c>
      <c r="C86" s="6" t="s">
        <v>2</v>
      </c>
      <c r="D86" s="17" t="s">
        <v>138</v>
      </c>
      <c r="E86" s="7"/>
      <c r="F86" s="8">
        <v>86.4</v>
      </c>
      <c r="G86" s="24">
        <f t="shared" si="1"/>
        <v>0</v>
      </c>
      <c r="H86" s="6"/>
    </row>
    <row r="87" spans="1:8" s="4" customFormat="1" ht="17.399999999999999">
      <c r="A87" s="5">
        <v>85</v>
      </c>
      <c r="B87" s="6" t="s">
        <v>103</v>
      </c>
      <c r="C87" s="6" t="s">
        <v>2</v>
      </c>
      <c r="D87" s="17" t="s">
        <v>138</v>
      </c>
      <c r="E87" s="7"/>
      <c r="F87" s="8">
        <v>83.328000000000003</v>
      </c>
      <c r="G87" s="24">
        <f t="shared" si="1"/>
        <v>0</v>
      </c>
      <c r="H87" s="6"/>
    </row>
    <row r="88" spans="1:8" s="4" customFormat="1" ht="17.399999999999999">
      <c r="A88" s="5">
        <v>86</v>
      </c>
      <c r="B88" s="6" t="s">
        <v>86</v>
      </c>
      <c r="C88" s="6" t="s">
        <v>2</v>
      </c>
      <c r="D88" s="17" t="s">
        <v>138</v>
      </c>
      <c r="E88" s="7"/>
      <c r="F88" s="8">
        <v>288</v>
      </c>
      <c r="G88" s="24">
        <f t="shared" si="1"/>
        <v>0</v>
      </c>
      <c r="H88" s="6"/>
    </row>
    <row r="89" spans="1:8" s="4" customFormat="1" ht="17.399999999999999">
      <c r="A89" s="5">
        <v>87</v>
      </c>
      <c r="B89" s="6" t="s">
        <v>116</v>
      </c>
      <c r="C89" s="6" t="s">
        <v>2</v>
      </c>
      <c r="D89" s="17" t="s">
        <v>138</v>
      </c>
      <c r="E89" s="7"/>
      <c r="F89" s="8">
        <v>48</v>
      </c>
      <c r="G89" s="24">
        <f t="shared" si="1"/>
        <v>0</v>
      </c>
      <c r="H89" s="6"/>
    </row>
    <row r="90" spans="1:8" s="4" customFormat="1" ht="17.399999999999999">
      <c r="A90" s="5">
        <v>88</v>
      </c>
      <c r="B90" s="6" t="s">
        <v>62</v>
      </c>
      <c r="C90" s="6" t="s">
        <v>2</v>
      </c>
      <c r="D90" s="17" t="s">
        <v>138</v>
      </c>
      <c r="E90" s="7"/>
      <c r="F90" s="8">
        <v>48</v>
      </c>
      <c r="G90" s="24">
        <f t="shared" si="1"/>
        <v>0</v>
      </c>
      <c r="H90" s="6"/>
    </row>
    <row r="91" spans="1:8" s="4" customFormat="1" ht="17.399999999999999">
      <c r="A91" s="5">
        <v>89</v>
      </c>
      <c r="B91" s="6" t="s">
        <v>80</v>
      </c>
      <c r="C91" s="6" t="s">
        <v>2</v>
      </c>
      <c r="D91" s="17" t="s">
        <v>138</v>
      </c>
      <c r="E91" s="7"/>
      <c r="F91" s="8">
        <v>96</v>
      </c>
      <c r="G91" s="24">
        <f t="shared" si="1"/>
        <v>0</v>
      </c>
      <c r="H91" s="6"/>
    </row>
    <row r="92" spans="1:8" s="4" customFormat="1" ht="17.399999999999999">
      <c r="A92" s="5">
        <v>90</v>
      </c>
      <c r="B92" s="6" t="s">
        <v>44</v>
      </c>
      <c r="C92" s="6" t="s">
        <v>2</v>
      </c>
      <c r="D92" s="17" t="s">
        <v>138</v>
      </c>
      <c r="E92" s="7"/>
      <c r="F92" s="8">
        <v>34.56</v>
      </c>
      <c r="G92" s="24">
        <f t="shared" si="1"/>
        <v>0</v>
      </c>
      <c r="H92" s="6"/>
    </row>
    <row r="93" spans="1:8" s="4" customFormat="1" ht="17.399999999999999">
      <c r="A93" s="5">
        <v>91</v>
      </c>
      <c r="B93" s="6" t="s">
        <v>68</v>
      </c>
      <c r="C93" s="6" t="s">
        <v>67</v>
      </c>
      <c r="D93" s="17" t="s">
        <v>129</v>
      </c>
      <c r="E93" s="7"/>
      <c r="F93" s="8">
        <v>600</v>
      </c>
      <c r="G93" s="24">
        <f t="shared" si="1"/>
        <v>0</v>
      </c>
      <c r="H93" s="6"/>
    </row>
    <row r="94" spans="1:8" s="4" customFormat="1" ht="17.399999999999999">
      <c r="A94" s="5">
        <v>92</v>
      </c>
      <c r="B94" s="6" t="s">
        <v>79</v>
      </c>
      <c r="C94" s="6" t="s">
        <v>2</v>
      </c>
      <c r="D94" s="17" t="s">
        <v>138</v>
      </c>
      <c r="E94" s="7"/>
      <c r="F94" s="8">
        <v>96</v>
      </c>
      <c r="G94" s="24">
        <f t="shared" si="1"/>
        <v>0</v>
      </c>
      <c r="H94" s="6"/>
    </row>
    <row r="95" spans="1:8" s="4" customFormat="1" ht="17.399999999999999">
      <c r="A95" s="5">
        <v>93</v>
      </c>
      <c r="B95" s="6" t="s">
        <v>34</v>
      </c>
      <c r="C95" s="6" t="s">
        <v>29</v>
      </c>
      <c r="D95" s="17" t="s">
        <v>138</v>
      </c>
      <c r="E95" s="7"/>
      <c r="F95" s="8">
        <v>24</v>
      </c>
      <c r="G95" s="24">
        <f t="shared" si="1"/>
        <v>0</v>
      </c>
      <c r="H95" s="6"/>
    </row>
    <row r="96" spans="1:8" s="4" customFormat="1" ht="17.399999999999999">
      <c r="A96" s="5">
        <v>94</v>
      </c>
      <c r="B96" s="6" t="s">
        <v>107</v>
      </c>
      <c r="C96" s="6" t="s">
        <v>2</v>
      </c>
      <c r="D96" s="17" t="s">
        <v>140</v>
      </c>
      <c r="E96" s="7"/>
      <c r="F96" s="8">
        <v>48</v>
      </c>
      <c r="G96" s="24">
        <f t="shared" si="1"/>
        <v>0</v>
      </c>
      <c r="H96" s="6"/>
    </row>
    <row r="97" spans="1:8" s="4" customFormat="1" ht="17.399999999999999">
      <c r="A97" s="5">
        <v>95</v>
      </c>
      <c r="B97" s="6" t="s">
        <v>70</v>
      </c>
      <c r="C97" s="6" t="s">
        <v>71</v>
      </c>
      <c r="D97" s="17" t="s">
        <v>128</v>
      </c>
      <c r="E97" s="7"/>
      <c r="F97" s="8">
        <v>528</v>
      </c>
      <c r="G97" s="24">
        <f t="shared" si="1"/>
        <v>0</v>
      </c>
      <c r="H97" s="6"/>
    </row>
    <row r="98" spans="1:8" s="4" customFormat="1" ht="17.399999999999999">
      <c r="A98" s="5">
        <v>96</v>
      </c>
      <c r="B98" s="6" t="s">
        <v>115</v>
      </c>
      <c r="C98" s="6" t="s">
        <v>2</v>
      </c>
      <c r="D98" s="17" t="s">
        <v>139</v>
      </c>
      <c r="E98" s="7"/>
      <c r="F98" s="8">
        <v>48</v>
      </c>
      <c r="G98" s="24">
        <f t="shared" si="1"/>
        <v>0</v>
      </c>
      <c r="H98" s="6"/>
    </row>
    <row r="99" spans="1:8" s="4" customFormat="1" ht="17.399999999999999">
      <c r="A99" s="5">
        <v>97</v>
      </c>
      <c r="B99" s="6" t="s">
        <v>98</v>
      </c>
      <c r="C99" s="6" t="s">
        <v>2</v>
      </c>
      <c r="D99" s="17" t="s">
        <v>139</v>
      </c>
      <c r="E99" s="7"/>
      <c r="F99" s="8">
        <v>48</v>
      </c>
      <c r="G99" s="24">
        <f t="shared" si="1"/>
        <v>0</v>
      </c>
      <c r="H99" s="6"/>
    </row>
    <row r="100" spans="1:8" s="4" customFormat="1" ht="17.399999999999999">
      <c r="A100" s="5">
        <v>98</v>
      </c>
      <c r="B100" s="6" t="s">
        <v>91</v>
      </c>
      <c r="C100" s="6" t="s">
        <v>2</v>
      </c>
      <c r="D100" s="17" t="s">
        <v>140</v>
      </c>
      <c r="E100" s="7"/>
      <c r="F100" s="8">
        <v>48</v>
      </c>
      <c r="G100" s="24">
        <f t="shared" si="1"/>
        <v>0</v>
      </c>
      <c r="H100" s="6"/>
    </row>
    <row r="101" spans="1:8" s="4" customFormat="1" ht="17.399999999999999">
      <c r="A101" s="5">
        <v>99</v>
      </c>
      <c r="B101" s="6" t="s">
        <v>119</v>
      </c>
      <c r="C101" s="6" t="s">
        <v>2</v>
      </c>
      <c r="D101" s="17" t="s">
        <v>139</v>
      </c>
      <c r="E101" s="7"/>
      <c r="F101" s="8">
        <v>48</v>
      </c>
      <c r="G101" s="24">
        <f t="shared" si="1"/>
        <v>0</v>
      </c>
      <c r="H101" s="6"/>
    </row>
    <row r="102" spans="1:8" s="4" customFormat="1" ht="17.399999999999999">
      <c r="A102" s="5">
        <v>100</v>
      </c>
      <c r="B102" s="6" t="s">
        <v>76</v>
      </c>
      <c r="C102" s="6" t="s">
        <v>31</v>
      </c>
      <c r="D102" s="17" t="s">
        <v>130</v>
      </c>
      <c r="E102" s="7"/>
      <c r="F102" s="8">
        <v>4800</v>
      </c>
      <c r="G102" s="24">
        <f t="shared" si="1"/>
        <v>0</v>
      </c>
      <c r="H102" s="6"/>
    </row>
    <row r="103" spans="1:8" s="4" customFormat="1" ht="17.399999999999999">
      <c r="A103" s="5">
        <v>101</v>
      </c>
      <c r="B103" s="6" t="s">
        <v>46</v>
      </c>
      <c r="C103" s="6" t="s">
        <v>2</v>
      </c>
      <c r="D103" s="17" t="s">
        <v>138</v>
      </c>
      <c r="E103" s="7"/>
      <c r="F103" s="8">
        <v>48</v>
      </c>
      <c r="G103" s="24">
        <f t="shared" si="1"/>
        <v>0</v>
      </c>
      <c r="H103" s="6"/>
    </row>
    <row r="104" spans="1:8" s="4" customFormat="1" ht="17.399999999999999">
      <c r="A104" s="5">
        <v>102</v>
      </c>
      <c r="B104" s="6" t="s">
        <v>42</v>
      </c>
      <c r="C104" s="6" t="s">
        <v>2</v>
      </c>
      <c r="D104" s="17" t="s">
        <v>138</v>
      </c>
      <c r="E104" s="7"/>
      <c r="F104" s="8">
        <v>45.599999999999994</v>
      </c>
      <c r="G104" s="24">
        <f t="shared" si="1"/>
        <v>0</v>
      </c>
      <c r="H104" s="6"/>
    </row>
    <row r="105" spans="1:8" s="4" customFormat="1" ht="17.399999999999999">
      <c r="A105" s="5">
        <v>103</v>
      </c>
      <c r="B105" s="6" t="s">
        <v>111</v>
      </c>
      <c r="C105" s="6" t="s">
        <v>61</v>
      </c>
      <c r="D105" s="17" t="s">
        <v>141</v>
      </c>
      <c r="E105" s="7"/>
      <c r="F105" s="8">
        <v>48</v>
      </c>
      <c r="G105" s="24">
        <f t="shared" si="1"/>
        <v>0</v>
      </c>
      <c r="H105" s="6"/>
    </row>
    <row r="106" spans="1:8" s="4" customFormat="1" ht="17.399999999999999">
      <c r="A106" s="5">
        <v>104</v>
      </c>
      <c r="B106" s="6" t="s">
        <v>72</v>
      </c>
      <c r="C106" s="6" t="s">
        <v>2</v>
      </c>
      <c r="D106" s="17" t="s">
        <v>140</v>
      </c>
      <c r="E106" s="7"/>
      <c r="F106" s="8">
        <v>48</v>
      </c>
      <c r="G106" s="24">
        <f t="shared" si="1"/>
        <v>0</v>
      </c>
      <c r="H106" s="6"/>
    </row>
    <row r="107" spans="1:8" s="4" customFormat="1" ht="17.399999999999999">
      <c r="A107" s="5">
        <v>105</v>
      </c>
      <c r="B107" s="6" t="s">
        <v>83</v>
      </c>
      <c r="C107" s="6" t="s">
        <v>2</v>
      </c>
      <c r="D107" s="17" t="s">
        <v>138</v>
      </c>
      <c r="E107" s="7"/>
      <c r="F107" s="8">
        <v>24</v>
      </c>
      <c r="G107" s="24">
        <f t="shared" si="1"/>
        <v>0</v>
      </c>
      <c r="H107" s="6"/>
    </row>
    <row r="108" spans="1:8" s="4" customFormat="1" ht="17.399999999999999">
      <c r="A108" s="5">
        <v>106</v>
      </c>
      <c r="B108" s="6" t="s">
        <v>131</v>
      </c>
      <c r="C108" s="6" t="s">
        <v>28</v>
      </c>
      <c r="D108" s="17" t="s">
        <v>137</v>
      </c>
      <c r="E108" s="7"/>
      <c r="F108" s="8">
        <v>48</v>
      </c>
      <c r="G108" s="24">
        <f t="shared" si="1"/>
        <v>0</v>
      </c>
      <c r="H108" s="6"/>
    </row>
    <row r="109" spans="1:8" s="4" customFormat="1" ht="17.399999999999999">
      <c r="A109" s="5">
        <v>107</v>
      </c>
      <c r="B109" s="6" t="s">
        <v>133</v>
      </c>
      <c r="C109" s="6" t="s">
        <v>28</v>
      </c>
      <c r="D109" s="17" t="s">
        <v>142</v>
      </c>
      <c r="E109" s="7"/>
      <c r="F109" s="8">
        <v>48</v>
      </c>
      <c r="G109" s="24">
        <f t="shared" si="1"/>
        <v>0</v>
      </c>
      <c r="H109" s="6"/>
    </row>
    <row r="110" spans="1:8" s="4" customFormat="1" ht="17.399999999999999">
      <c r="A110" s="5">
        <v>108</v>
      </c>
      <c r="B110" s="6" t="s">
        <v>78</v>
      </c>
      <c r="C110" s="6" t="s">
        <v>28</v>
      </c>
      <c r="D110" s="17" t="s">
        <v>135</v>
      </c>
      <c r="E110" s="7"/>
      <c r="F110" s="8">
        <v>720</v>
      </c>
      <c r="G110" s="24">
        <f t="shared" si="1"/>
        <v>0</v>
      </c>
      <c r="H110" s="6"/>
    </row>
    <row r="111" spans="1:8" s="4" customFormat="1" ht="17.399999999999999">
      <c r="A111" s="5">
        <v>109</v>
      </c>
      <c r="B111" s="6" t="s">
        <v>85</v>
      </c>
      <c r="C111" s="6" t="s">
        <v>28</v>
      </c>
      <c r="D111" s="17" t="s">
        <v>136</v>
      </c>
      <c r="E111" s="7"/>
      <c r="F111" s="8">
        <v>720</v>
      </c>
      <c r="G111" s="24">
        <f t="shared" si="1"/>
        <v>0</v>
      </c>
      <c r="H111" s="6"/>
    </row>
    <row r="112" spans="1:8" s="4" customFormat="1" ht="17.399999999999999">
      <c r="A112" s="5">
        <v>110</v>
      </c>
      <c r="B112" s="6" t="s">
        <v>95</v>
      </c>
      <c r="C112" s="6" t="s">
        <v>28</v>
      </c>
      <c r="D112" s="17" t="s">
        <v>134</v>
      </c>
      <c r="E112" s="7"/>
      <c r="F112" s="8">
        <v>720</v>
      </c>
      <c r="G112" s="24">
        <f t="shared" si="1"/>
        <v>0</v>
      </c>
      <c r="H112" s="6"/>
    </row>
    <row r="113" spans="1:8" s="4" customFormat="1" ht="17.399999999999999">
      <c r="A113" s="5">
        <v>111</v>
      </c>
      <c r="B113" s="6" t="s">
        <v>82</v>
      </c>
      <c r="C113" s="6" t="s">
        <v>28</v>
      </c>
      <c r="D113" s="17" t="s">
        <v>134</v>
      </c>
      <c r="E113" s="8"/>
      <c r="F113" s="8">
        <v>240</v>
      </c>
      <c r="G113" s="24">
        <f t="shared" si="1"/>
        <v>0</v>
      </c>
      <c r="H113" s="6"/>
    </row>
    <row r="114" spans="1:8" ht="42" customHeight="1">
      <c r="A114" s="5">
        <v>112</v>
      </c>
      <c r="B114" s="6" t="s">
        <v>90</v>
      </c>
      <c r="C114" s="6" t="s">
        <v>28</v>
      </c>
      <c r="D114" s="6" t="s">
        <v>137</v>
      </c>
      <c r="E114" s="8"/>
      <c r="F114" s="8">
        <v>48</v>
      </c>
      <c r="G114" s="24">
        <f t="shared" si="1"/>
        <v>0</v>
      </c>
      <c r="H114" s="6"/>
    </row>
    <row r="115" spans="1:8" ht="40.049999999999997" customHeight="1">
      <c r="A115" s="20" t="s">
        <v>143</v>
      </c>
      <c r="B115" s="21"/>
      <c r="C115" s="21"/>
      <c r="D115" s="21"/>
      <c r="E115" s="21"/>
      <c r="F115" s="22"/>
      <c r="G115" s="25">
        <f>SUM(G3:G114)</f>
        <v>0</v>
      </c>
      <c r="H115" s="15"/>
    </row>
    <row r="1028" spans="1:8" s="10" customFormat="1">
      <c r="A1028" s="9"/>
      <c r="E1028" s="11"/>
      <c r="F1028" s="11"/>
      <c r="G1028" s="26"/>
      <c r="H1028" s="12"/>
    </row>
  </sheetData>
  <sortState ref="A3:G115">
    <sortCondition ref="B2:B115"/>
  </sortState>
  <mergeCells count="2">
    <mergeCell ref="A1:H1"/>
    <mergeCell ref="A115:F115"/>
  </mergeCells>
  <phoneticPr fontId="1" type="noConversion"/>
  <pageMargins left="0.7" right="0.7" top="0.75" bottom="0.75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清单 (一年采购量)</vt:lpstr>
      <vt:lpstr>'清单 (一年采购量)'!Print_Area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huangxzh</cp:lastModifiedBy>
  <cp:lastPrinted>2023-10-13T08:01:45Z</cp:lastPrinted>
  <dcterms:created xsi:type="dcterms:W3CDTF">2023-10-13T08:02:53Z</dcterms:created>
  <dcterms:modified xsi:type="dcterms:W3CDTF">2023-11-15T06:52:36Z</dcterms:modified>
</cp:coreProperties>
</file>