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报价单一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<sst xmlns="http://schemas.openxmlformats.org/spreadsheetml/2006/main" count="61" uniqueCount="40">
  <si>
    <t>交通车服务项目报价明细表一</t>
  </si>
  <si>
    <t>分类</t>
  </si>
  <si>
    <t>车辆类别</t>
  </si>
  <si>
    <t>往返地点</t>
  </si>
  <si>
    <t>主要用途</t>
  </si>
  <si>
    <t>班次</t>
  </si>
  <si>
    <t>预估每年车次</t>
  </si>
  <si>
    <t>单价（元/车次）</t>
  </si>
  <si>
    <t>年度合计（元）</t>
  </si>
  <si>
    <t>三年合计（元）</t>
  </si>
  <si>
    <t>报价说明</t>
  </si>
  <si>
    <t>日常服务</t>
  </si>
  <si>
    <t>48座及以上（含司机）</t>
  </si>
  <si>
    <t>黄埔-越秀</t>
  </si>
  <si>
    <t>工作日/节假日通勤</t>
  </si>
  <si>
    <t>往返首班车</t>
  </si>
  <si>
    <t xml:space="preserve">1、往返一次算1个车次，分别按照往返首班车与中间往返班车进行报价，首班车单价为当天每辆车首次往返一次单价，中间班车单价为当天车辆首次往返后其他往返一次单价，报价须包含租车费，司机人工费，燃油费、路桥费、普票税费等一切费用，不再单独另计费用，报价以人民币元为单位，保留小数点后两位。 </t>
  </si>
  <si>
    <t>中间往返班车</t>
  </si>
  <si>
    <t>35座及以上（含司机）</t>
  </si>
  <si>
    <t>临时服务</t>
  </si>
  <si>
    <t>20座±2座（含司机）</t>
  </si>
  <si>
    <t>7座车（含司机）</t>
  </si>
  <si>
    <t>2、按照附件四：车辆信息模板格式来提供报价中的车辆信息</t>
  </si>
  <si>
    <t>小计（元/3年）</t>
  </si>
  <si>
    <t>租车数量
（辆）</t>
  </si>
  <si>
    <t>预估每年行驶里程
（公里）</t>
  </si>
  <si>
    <t>单价
（元/公里）</t>
  </si>
  <si>
    <t>年度合计
（元）</t>
  </si>
  <si>
    <t>每年使用月数
（月）</t>
  </si>
  <si>
    <t>基础服务费单价
（元/月）</t>
  </si>
  <si>
    <t>7座车（不含司机）</t>
  </si>
  <si>
    <t>广州市内</t>
  </si>
  <si>
    <t>由采购人提供司机，使用权归采购人所有，日常车辆存放在采购人指定地点，每月基本行驶不限制里程，按基础服务费+预估里程报价，报价包燃油费、路桥费、保险、维修保养、税费等一切费用，不再单独另计费用，报价以人民币元为单位，保留小数点后两位。</t>
  </si>
  <si>
    <t>总计（元/3年）</t>
  </si>
  <si>
    <t>备注：</t>
  </si>
  <si>
    <t>★1、投标人上述总计报价须≤1266万元；</t>
  </si>
  <si>
    <t>2、按上表格式填写单价，表格内已设置计算公式，金额会自动生成，请勿擅自修改计算公式。</t>
  </si>
  <si>
    <t>3、供应商法定代表人（或授权代表）签字：</t>
  </si>
  <si>
    <t>4、供应商名称（加盖公章）：</t>
  </si>
  <si>
    <r>
      <t>日期：</t>
    </r>
    <r>
      <rPr>
        <b/>
        <u/>
        <sz val="16"/>
        <color theme="1"/>
        <rFont val="仿宋"/>
        <charset val="134"/>
      </rPr>
      <t xml:space="preserve">     </t>
    </r>
    <r>
      <rPr>
        <b/>
        <sz val="16"/>
        <color theme="1"/>
        <rFont val="仿宋"/>
        <charset val="134"/>
      </rPr>
      <t>年</t>
    </r>
    <r>
      <rPr>
        <b/>
        <u/>
        <sz val="16"/>
        <color theme="1"/>
        <rFont val="仿宋"/>
        <charset val="134"/>
      </rPr>
      <t xml:space="preserve">      </t>
    </r>
    <r>
      <rPr>
        <b/>
        <sz val="16"/>
        <color theme="1"/>
        <rFont val="仿宋"/>
        <charset val="134"/>
      </rPr>
      <t>月</t>
    </r>
    <r>
      <rPr>
        <b/>
        <u/>
        <sz val="16"/>
        <color theme="1"/>
        <rFont val="仿宋"/>
        <charset val="134"/>
      </rPr>
      <t xml:space="preserve">   </t>
    </r>
    <r>
      <rPr>
        <b/>
        <sz val="16"/>
        <color theme="1"/>
        <rFont val="仿宋"/>
        <charset val="134"/>
      </rPr>
      <t xml:space="preserve">日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</si>
</sst>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rgb="FFFF0000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u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4" xfId="0" applyBorder="1" applyAlignme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/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0"/>
  <sheetViews>
    <sheetView tabSelected="1" zoomScale="85" zoomScaleNormal="85" workbookViewId="0">
      <pane xSplit="4" ySplit="2" topLeftCell="E8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3.5"/>
  <cols>
    <col min="1" max="1" width="6" style="2" customWidth="1"/>
    <col min="2" max="2" width="28.4416666666667" style="2" customWidth="1"/>
    <col min="3" max="3" width="13.2166666666667" style="3" customWidth="1"/>
    <col min="4" max="4" width="13.4416666666667" style="3" customWidth="1"/>
    <col min="5" max="5" width="14.2166666666667" style="2" customWidth="1"/>
    <col min="6" max="6" width="16.2166666666667" style="2" customWidth="1"/>
    <col min="7" max="7" width="27" style="2" customWidth="1"/>
    <col min="8" max="8" width="29.6666666666667" style="2" customWidth="1"/>
    <col min="9" max="9" width="27.8833333333333" style="2" customWidth="1"/>
    <col min="10" max="10" width="33.8833333333333" style="2" customWidth="1"/>
    <col min="11" max="11" width="14.6666666666667" style="2" customWidth="1"/>
    <col min="12" max="12" width="12.4416666666667" style="4" customWidth="1"/>
    <col min="13" max="13" width="12.4416666666667" style="2" customWidth="1"/>
    <col min="14" max="14" width="26" style="2" customWidth="1"/>
    <col min="15" max="15" width="14.4416666666667" style="2" customWidth="1"/>
    <col min="16" max="16384" width="9" style="2"/>
  </cols>
  <sheetData>
    <row r="1" s="1" customFormat="1" ht="39" customHeight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L1" s="17"/>
    </row>
    <row r="2" ht="7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8"/>
      <c r="L2" s="2"/>
    </row>
    <row r="3" ht="27" customHeight="1" spans="1:12">
      <c r="A3" s="6" t="s">
        <v>11</v>
      </c>
      <c r="B3" s="7" t="s">
        <v>12</v>
      </c>
      <c r="C3" s="7" t="s">
        <v>13</v>
      </c>
      <c r="D3" s="6" t="s">
        <v>14</v>
      </c>
      <c r="E3" s="8" t="s">
        <v>15</v>
      </c>
      <c r="F3" s="6">
        <v>2800</v>
      </c>
      <c r="G3" s="6"/>
      <c r="H3" s="6">
        <f>F3*G3</f>
        <v>0</v>
      </c>
      <c r="I3" s="6">
        <f>H3*3</f>
        <v>0</v>
      </c>
      <c r="J3" s="19" t="s">
        <v>16</v>
      </c>
      <c r="K3" s="18"/>
      <c r="L3" s="2"/>
    </row>
    <row r="4" ht="37.5" spans="1:12">
      <c r="A4" s="6"/>
      <c r="B4" s="7"/>
      <c r="C4" s="7"/>
      <c r="D4" s="6"/>
      <c r="E4" s="8" t="s">
        <v>17</v>
      </c>
      <c r="F4" s="6">
        <v>2000</v>
      </c>
      <c r="G4" s="6"/>
      <c r="H4" s="6">
        <f t="shared" ref="H4:H10" si="0">F4*G4</f>
        <v>0</v>
      </c>
      <c r="I4" s="6">
        <f t="shared" ref="I4:I10" si="1">H4*3</f>
        <v>0</v>
      </c>
      <c r="J4" s="20"/>
      <c r="K4" s="18"/>
      <c r="L4" s="2"/>
    </row>
    <row r="5" ht="37.5" spans="1:12">
      <c r="A5" s="6"/>
      <c r="B5" s="7" t="s">
        <v>18</v>
      </c>
      <c r="C5" s="7" t="s">
        <v>13</v>
      </c>
      <c r="D5" s="6" t="s">
        <v>14</v>
      </c>
      <c r="E5" s="8" t="s">
        <v>15</v>
      </c>
      <c r="F5" s="6">
        <v>70</v>
      </c>
      <c r="G5" s="6"/>
      <c r="H5" s="6">
        <f t="shared" si="0"/>
        <v>0</v>
      </c>
      <c r="I5" s="6">
        <f t="shared" si="1"/>
        <v>0</v>
      </c>
      <c r="J5" s="20"/>
      <c r="K5" s="18"/>
      <c r="L5" s="2"/>
    </row>
    <row r="6" ht="37.5" spans="1:12">
      <c r="A6" s="6"/>
      <c r="B6" s="7"/>
      <c r="C6" s="7"/>
      <c r="D6" s="6" t="s">
        <v>19</v>
      </c>
      <c r="E6" s="8" t="s">
        <v>17</v>
      </c>
      <c r="F6" s="6">
        <v>2</v>
      </c>
      <c r="G6" s="6"/>
      <c r="H6" s="6">
        <f t="shared" si="0"/>
        <v>0</v>
      </c>
      <c r="I6" s="6">
        <f t="shared" si="1"/>
        <v>0</v>
      </c>
      <c r="J6" s="20"/>
      <c r="K6" s="18"/>
      <c r="L6" s="2"/>
    </row>
    <row r="7" ht="27" customHeight="1" spans="1:12">
      <c r="A7" s="6"/>
      <c r="B7" s="6" t="s">
        <v>20</v>
      </c>
      <c r="C7" s="7" t="s">
        <v>13</v>
      </c>
      <c r="D7" s="6" t="s">
        <v>19</v>
      </c>
      <c r="E7" s="8" t="s">
        <v>15</v>
      </c>
      <c r="F7" s="6">
        <v>20</v>
      </c>
      <c r="G7" s="6"/>
      <c r="H7" s="6">
        <f t="shared" si="0"/>
        <v>0</v>
      </c>
      <c r="I7" s="6">
        <f t="shared" si="1"/>
        <v>0</v>
      </c>
      <c r="J7" s="20"/>
      <c r="K7" s="18"/>
      <c r="L7" s="2"/>
    </row>
    <row r="8" ht="37.5" spans="1:12">
      <c r="A8" s="6"/>
      <c r="B8" s="6"/>
      <c r="C8" s="7"/>
      <c r="D8" s="6"/>
      <c r="E8" s="8" t="s">
        <v>17</v>
      </c>
      <c r="F8" s="6">
        <v>2</v>
      </c>
      <c r="G8" s="6"/>
      <c r="H8" s="6">
        <f t="shared" si="0"/>
        <v>0</v>
      </c>
      <c r="I8" s="6">
        <f t="shared" si="1"/>
        <v>0</v>
      </c>
      <c r="J8" s="21"/>
      <c r="K8" s="18"/>
      <c r="L8" s="2"/>
    </row>
    <row r="9" ht="27" customHeight="1" spans="1:12">
      <c r="A9" s="6"/>
      <c r="B9" s="7" t="s">
        <v>21</v>
      </c>
      <c r="C9" s="7" t="s">
        <v>13</v>
      </c>
      <c r="D9" s="6" t="s">
        <v>19</v>
      </c>
      <c r="E9" s="8" t="s">
        <v>15</v>
      </c>
      <c r="F9" s="6">
        <v>2</v>
      </c>
      <c r="G9" s="6"/>
      <c r="H9" s="6">
        <f t="shared" si="0"/>
        <v>0</v>
      </c>
      <c r="I9" s="6">
        <f t="shared" si="1"/>
        <v>0</v>
      </c>
      <c r="J9" s="22" t="s">
        <v>22</v>
      </c>
      <c r="K9" s="18"/>
      <c r="L9" s="2"/>
    </row>
    <row r="10" ht="37.5" spans="1:12">
      <c r="A10" s="6"/>
      <c r="B10" s="7"/>
      <c r="C10" s="7"/>
      <c r="D10" s="6"/>
      <c r="E10" s="8" t="s">
        <v>17</v>
      </c>
      <c r="F10" s="7">
        <v>2</v>
      </c>
      <c r="G10" s="6"/>
      <c r="H10" s="6">
        <f t="shared" si="0"/>
        <v>0</v>
      </c>
      <c r="I10" s="6">
        <f t="shared" si="1"/>
        <v>0</v>
      </c>
      <c r="J10" s="23"/>
      <c r="K10" s="18"/>
      <c r="L10" s="2"/>
    </row>
    <row r="11" ht="40.5" customHeight="1" spans="1:12">
      <c r="A11" s="6"/>
      <c r="B11" s="7" t="s">
        <v>23</v>
      </c>
      <c r="C11" s="9">
        <f>SUM(I3:I10)</f>
        <v>0</v>
      </c>
      <c r="D11" s="9"/>
      <c r="E11" s="9"/>
      <c r="F11" s="9"/>
      <c r="G11" s="9"/>
      <c r="H11" s="9"/>
      <c r="I11" s="24"/>
      <c r="J11" s="25"/>
      <c r="L11" s="2"/>
    </row>
    <row r="12" ht="66.75" customHeight="1" spans="1:14">
      <c r="A12" s="6"/>
      <c r="B12" s="6" t="s">
        <v>2</v>
      </c>
      <c r="C12" s="6" t="s">
        <v>3</v>
      </c>
      <c r="D12" s="6" t="s">
        <v>4</v>
      </c>
      <c r="E12" s="10" t="s">
        <v>24</v>
      </c>
      <c r="F12" s="10" t="s">
        <v>25</v>
      </c>
      <c r="G12" s="10" t="s">
        <v>26</v>
      </c>
      <c r="H12" s="10" t="s">
        <v>27</v>
      </c>
      <c r="I12" s="10" t="s">
        <v>9</v>
      </c>
      <c r="J12" s="10" t="s">
        <v>28</v>
      </c>
      <c r="K12" s="10" t="s">
        <v>29</v>
      </c>
      <c r="L12" s="10" t="s">
        <v>27</v>
      </c>
      <c r="M12" s="10" t="s">
        <v>9</v>
      </c>
      <c r="N12" s="10" t="s">
        <v>10</v>
      </c>
    </row>
    <row r="13" ht="201.75" customHeight="1" spans="1:14">
      <c r="A13" s="6"/>
      <c r="B13" s="6" t="s">
        <v>30</v>
      </c>
      <c r="C13" s="11" t="s">
        <v>31</v>
      </c>
      <c r="D13" s="6" t="s">
        <v>11</v>
      </c>
      <c r="E13" s="6">
        <v>1</v>
      </c>
      <c r="F13" s="7">
        <v>25000</v>
      </c>
      <c r="G13" s="6"/>
      <c r="H13" s="6">
        <f>F13*G13</f>
        <v>0</v>
      </c>
      <c r="I13" s="6">
        <f>H13*3</f>
        <v>0</v>
      </c>
      <c r="J13" s="6">
        <v>12</v>
      </c>
      <c r="K13" s="26"/>
      <c r="L13" s="26">
        <f>J13*K13</f>
        <v>0</v>
      </c>
      <c r="M13" s="26">
        <f>L13*3</f>
        <v>0</v>
      </c>
      <c r="N13" s="27" t="s">
        <v>32</v>
      </c>
    </row>
    <row r="14" ht="39.9" customHeight="1" spans="1:14">
      <c r="A14" s="12"/>
      <c r="B14" s="12" t="s">
        <v>23</v>
      </c>
      <c r="C14" s="13">
        <f>I13+M13</f>
        <v>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8"/>
    </row>
    <row r="15" ht="41.1" customHeight="1" spans="1:14">
      <c r="A15" s="12"/>
      <c r="B15" s="12" t="s">
        <v>33</v>
      </c>
      <c r="C15" s="13">
        <f>C11+C14</f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9"/>
    </row>
    <row r="16" ht="39" customHeight="1" spans="1:14">
      <c r="A16" s="15" t="s">
        <v>34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39" customHeight="1" spans="1:14">
      <c r="A17" s="15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ht="39" customHeight="1" spans="1:14">
      <c r="A18" s="15" t="s">
        <v>36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39" customHeight="1" spans="1:14">
      <c r="A19" s="15" t="s">
        <v>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ht="39" customHeight="1" spans="1:14">
      <c r="A20" s="15" t="s">
        <v>38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39" customHeight="1" spans="1:14">
      <c r="A21" s="15" t="s">
        <v>39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ht="39" customHeight="1"/>
    <row r="23" ht="39" customHeight="1"/>
    <row r="24" ht="39" customHeight="1"/>
    <row r="25" ht="39" customHeight="1"/>
    <row r="26" ht="39" customHeight="1"/>
    <row r="27" ht="39" customHeight="1"/>
    <row r="28" ht="39" customHeight="1"/>
    <row r="29" ht="39" customHeight="1"/>
    <row r="30" ht="39" customHeight="1"/>
    <row r="31" ht="39" customHeight="1"/>
    <row r="32" ht="39" customHeight="1"/>
    <row r="33" ht="39" customHeight="1"/>
    <row r="34" ht="39" customHeight="1"/>
    <row r="35" ht="39" customHeight="1"/>
    <row r="36" ht="39" customHeight="1"/>
    <row r="37" ht="39" customHeight="1"/>
    <row r="38" ht="39" customHeight="1"/>
    <row r="39" ht="39" customHeight="1"/>
    <row r="40" ht="39" customHeight="1"/>
    <row r="41" ht="39" customHeight="1"/>
    <row r="42" ht="39" customHeight="1"/>
    <row r="43" ht="39" customHeight="1"/>
    <row r="44" ht="39" customHeight="1"/>
    <row r="45" ht="39" customHeight="1"/>
    <row r="46" ht="39" customHeight="1"/>
    <row r="47" ht="39" customHeight="1"/>
    <row r="48" ht="39" customHeight="1"/>
    <row r="49" ht="39" customHeight="1"/>
    <row r="50" ht="39" customHeight="1"/>
    <row r="51" ht="39" customHeight="1"/>
    <row r="52" ht="39" customHeight="1"/>
    <row r="53" ht="39" customHeight="1"/>
    <row r="54" ht="39" customHeight="1"/>
    <row r="55" ht="39" customHeight="1"/>
    <row r="56" ht="39" customHeight="1"/>
    <row r="57" ht="39" customHeight="1"/>
    <row r="58" ht="39" customHeight="1"/>
    <row r="59" ht="39" customHeight="1"/>
    <row r="60" ht="39" customHeight="1"/>
    <row r="61" ht="39" customHeight="1"/>
    <row r="62" ht="39" customHeight="1"/>
    <row r="63" ht="39" customHeight="1"/>
    <row r="64" ht="39" customHeight="1"/>
    <row r="65" ht="39" customHeight="1"/>
    <row r="66" ht="39" customHeight="1"/>
    <row r="67" ht="39" customHeight="1"/>
    <row r="68" ht="39" customHeight="1"/>
    <row r="69" ht="39" customHeight="1"/>
    <row r="70" ht="39" customHeight="1"/>
  </sheetData>
  <mergeCells count="24">
    <mergeCell ref="B1:J1"/>
    <mergeCell ref="C11:I11"/>
    <mergeCell ref="C14:M14"/>
    <mergeCell ref="C15:M15"/>
    <mergeCell ref="A16:N16"/>
    <mergeCell ref="A17:N17"/>
    <mergeCell ref="A18:N18"/>
    <mergeCell ref="A19:N19"/>
    <mergeCell ref="A20:N20"/>
    <mergeCell ref="A21:N21"/>
    <mergeCell ref="A3:A13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7:D8"/>
    <mergeCell ref="D9:D10"/>
    <mergeCell ref="J3:J8"/>
    <mergeCell ref="J9:J10"/>
  </mergeCells>
  <pageMargins left="0.196527777777778" right="0.118055555555556" top="0.313888888888889" bottom="0.275" header="0.3" footer="0.3"/>
  <pageSetup paperSize="1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雨纯</cp:lastModifiedBy>
  <dcterms:created xsi:type="dcterms:W3CDTF">2016-11-06T03:55:00Z</dcterms:created>
  <dcterms:modified xsi:type="dcterms:W3CDTF">2024-12-18T07:39:04Z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94FC607670464C80941FD3F4464C8396_13</vt:lpwstr>
  </property>
</Properties>
</file>