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物流科\非医用物资管理岗\非医用物资管理岗日常工作\2025年\日杂百货\征集文件\"/>
    </mc:Choice>
  </mc:AlternateContent>
  <bookViews>
    <workbookView xWindow="2685" yWindow="1500" windowWidth="28245" windowHeight="17445"/>
  </bookViews>
  <sheets>
    <sheet name="医用日杂征集清单" sheetId="1" r:id="rId1"/>
  </sheets>
  <definedNames>
    <definedName name="_xlnm._FilterDatabase" localSheetId="0" hidden="1">医用日杂征集清单!$A$1:$AN$97</definedName>
  </definedName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2" i="1"/>
  <c r="I97" i="1" l="1"/>
  <c r="C97" i="1" s="1"/>
</calcChain>
</file>

<file path=xl/sharedStrings.xml><?xml version="1.0" encoding="utf-8"?>
<sst xmlns="http://schemas.openxmlformats.org/spreadsheetml/2006/main" count="303" uniqueCount="173">
  <si>
    <t>序号</t>
  </si>
  <si>
    <t>名称</t>
  </si>
  <si>
    <t>推荐规格包装和品牌</t>
  </si>
  <si>
    <t>单位</t>
  </si>
  <si>
    <t>年预估量</t>
  </si>
  <si>
    <t>规格</t>
  </si>
  <si>
    <t>包装</t>
  </si>
  <si>
    <t>品牌</t>
  </si>
  <si>
    <t>单价</t>
  </si>
  <si>
    <t>总金额</t>
  </si>
  <si>
    <t>备注</t>
  </si>
  <si>
    <t>PU革医用沙袋</t>
  </si>
  <si>
    <t>3.5kg,13*36.5cm.手术室订制</t>
  </si>
  <si>
    <t>只</t>
  </si>
  <si>
    <t>1.5kg,20*15cm.订制</t>
  </si>
  <si>
    <t>个</t>
  </si>
  <si>
    <t>阻燃防火防烫垫（综合中医科）</t>
  </si>
  <si>
    <t>阻燃面料,35*75cm,开孔5cm,1张/盒</t>
  </si>
  <si>
    <t>张</t>
  </si>
  <si>
    <t>紫外线防护面罩</t>
  </si>
  <si>
    <t>UV灰色</t>
  </si>
  <si>
    <t>针剂收纳盒</t>
  </si>
  <si>
    <t>避光，F02+Pt按压式，21.5*13.8*10cm，黑色（思蜀）</t>
  </si>
  <si>
    <t>避光，F02+Pt按压式，21.5*13.8*10cm，茶色（思蜀）</t>
  </si>
  <si>
    <t>约束带(儿童肢体型/腕部)</t>
  </si>
  <si>
    <t>防水布/纯棉带(蒙泰护理)</t>
  </si>
  <si>
    <t>对</t>
  </si>
  <si>
    <t>约束带(成人)</t>
  </si>
  <si>
    <t>约束带.(医用膝关节/蒙泰护理)</t>
  </si>
  <si>
    <t>90*15cm.距两端10cm处两条90*3cm细带.全棉.斜纹布.三层.绿色</t>
  </si>
  <si>
    <t>条</t>
  </si>
  <si>
    <t>远红外点艾仪（综合中医科）</t>
  </si>
  <si>
    <t>黑晶面板,升级版195*68mm,1台/箱：媛道熙</t>
  </si>
  <si>
    <t>台</t>
  </si>
  <si>
    <t>医用针剂盒</t>
  </si>
  <si>
    <t>茶色，遮光，5ml，5支装（思蜀）</t>
  </si>
  <si>
    <t>茶色，遮光，5ml，2支装（思蜀）</t>
  </si>
  <si>
    <t>茶色，遮光，2ml，5支装（思蜀）</t>
  </si>
  <si>
    <t>茶色，遮光，2ml，3支装（思蜀）</t>
  </si>
  <si>
    <t>茶色，遮光，2ml，2支装（思蜀）</t>
  </si>
  <si>
    <t>茶色，遮光，2ml，1支装（思蜀）</t>
  </si>
  <si>
    <t>茶色，遮光，2ml，10支装（思蜀）</t>
  </si>
  <si>
    <t>茶色，遮光，1ml，5支装（思蜀）</t>
  </si>
  <si>
    <t>茶色，遮光，1ml，3支装（思蜀）</t>
  </si>
  <si>
    <t>茶色，遮光，1ml，2支装（思蜀）</t>
  </si>
  <si>
    <t>茶色，遮光，1ml，1支装（思蜀）</t>
  </si>
  <si>
    <t>茶色，遮光，1ml，10支装（思蜀）</t>
  </si>
  <si>
    <t>茶色，遮光，10ml，5支装（思蜀）</t>
  </si>
  <si>
    <t>茶色，遮光，10ml，2支装（思蜀）</t>
  </si>
  <si>
    <t>医用手部固定套(儿童型)</t>
  </si>
  <si>
    <t>大中小码</t>
  </si>
  <si>
    <t>医用手部固定套</t>
  </si>
  <si>
    <t>均码.乒乓球拍型(APN)</t>
  </si>
  <si>
    <t>医用器械润滑油</t>
  </si>
  <si>
    <t>GB600(德国蛇牌).300ml/瓶</t>
  </si>
  <si>
    <t>瓶</t>
  </si>
  <si>
    <t>医用肩部约束带.(蒙泰护理)</t>
  </si>
  <si>
    <t>160*13/8cm.距两端20cm处两条60*3cm细带.全棉.斜纹布.三层.绿色</t>
  </si>
  <si>
    <t>氧气表(氧气吸入器)</t>
  </si>
  <si>
    <t>XY-98B(江苏鱼跃)</t>
  </si>
  <si>
    <t>盐水瓶/输液瓶塑料吊环</t>
  </si>
  <si>
    <t>适用500ml瓶</t>
  </si>
  <si>
    <t>适用100ml瓶</t>
  </si>
  <si>
    <t>血液运输箱</t>
  </si>
  <si>
    <t>50L,620*355*385mm,拉杆型(浙江艾森斯)</t>
  </si>
  <si>
    <t>水马</t>
  </si>
  <si>
    <t>136*79*50cm（爱得乐）</t>
  </si>
  <si>
    <t>双头阀门清洗刷</t>
  </si>
  <si>
    <t>总长156mm，刷头直径5.5/11mm：10个/包（10个起订）</t>
  </si>
  <si>
    <t>数显测温计（综合中医科）</t>
  </si>
  <si>
    <t>ABS塑料,48*15*28mm,1米线（蒂梵妮尔）：20个/箱</t>
  </si>
  <si>
    <t>手术圆凳垫</t>
  </si>
  <si>
    <t>直径30cm*厚度2cm,超纤皮革，配手术圆凳</t>
  </si>
  <si>
    <t>实木艾灸盒（综合中医科）</t>
  </si>
  <si>
    <t>木质,双柱,1个/盒</t>
  </si>
  <si>
    <t>木质,单柱,1个/盒</t>
  </si>
  <si>
    <t>润滑油</t>
  </si>
  <si>
    <t>5110-901-900，旧马达使用，1支285g（史赛克）</t>
  </si>
  <si>
    <t>支</t>
  </si>
  <si>
    <t>乳胶指套</t>
  </si>
  <si>
    <t>1000个/包</t>
  </si>
  <si>
    <t>包</t>
  </si>
  <si>
    <t>脓肿切开引流练习模型</t>
  </si>
  <si>
    <t>外尺寸16*11.5*2.5cm(花牌）</t>
  </si>
  <si>
    <t>内镜专用清洗刷</t>
  </si>
  <si>
    <t>绿色，总长2300mm，刷头长20mm，刷头直径6mm：10个/包（10个起订）</t>
  </si>
  <si>
    <t>蓝色，总长2300mm，刷头长20mm，刷头直径3mm：10个/包（10个起订）</t>
  </si>
  <si>
    <t>黄色，总长2650mm，尼龙刷头长20mm，绒毛刷头长285mm，尼龙刷头直径5mm：10个/包（10个起订）</t>
  </si>
  <si>
    <t>红色，总长2300mm，刷头长20mm，刷头直径5mm：10个/包（10个起订）</t>
  </si>
  <si>
    <t>耐高温塑料杯(消毒供应中心)</t>
  </si>
  <si>
    <t>7CM</t>
  </si>
  <si>
    <t>7.5CM</t>
  </si>
  <si>
    <t>6.5CM</t>
  </si>
  <si>
    <t>6.0CM</t>
  </si>
  <si>
    <t>5.0CM</t>
  </si>
  <si>
    <t>4.5CM</t>
  </si>
  <si>
    <t>奶瓶清洗刷</t>
  </si>
  <si>
    <t>配1个海绵替换头（齐开）</t>
  </si>
  <si>
    <t>沐足桶（综合中医科）</t>
  </si>
  <si>
    <t>实木，高40cm，无盖：1个/箱</t>
  </si>
  <si>
    <t>木玻片托</t>
  </si>
  <si>
    <t>内径29*9*2</t>
  </si>
  <si>
    <t>两层药箱（粉色/蓝色/绿色）</t>
  </si>
  <si>
    <t>31*20*19.9cm</t>
  </si>
  <si>
    <t>拉链布袋（综合中医科）</t>
  </si>
  <si>
    <t>帆布，18*26*5.5cm：20个/包</t>
  </si>
  <si>
    <t>髋臼锉专用清洗刷</t>
  </si>
  <si>
    <t>26023#.白色.圆头长度：40mm,锥头长度：25mm,总长：190mm（3个/包）</t>
  </si>
  <si>
    <t>急救箱</t>
  </si>
  <si>
    <t>40L,48*31*32cm(武汉博瑞)</t>
  </si>
  <si>
    <t>16寸,35.5*20*22cm(浙江能胜）</t>
  </si>
  <si>
    <t>急救物品箱</t>
  </si>
  <si>
    <t>R505A#蓝色二层，32*16*14.5cm(健桦）</t>
  </si>
  <si>
    <t>踝关节垫</t>
  </si>
  <si>
    <t>均码.防水型(APN)</t>
  </si>
  <si>
    <t>77*39*20cm</t>
  </si>
  <si>
    <t>海绵腋垫(手术室专用)</t>
  </si>
  <si>
    <t>23*18*5cm仿皮加海绵(订做)</t>
  </si>
  <si>
    <t>海绵手术垫(手术室专用)</t>
  </si>
  <si>
    <t>45*25*3cm,仿皮加海绵(订做)（10个起订）</t>
  </si>
  <si>
    <t>海绵耳塞</t>
  </si>
  <si>
    <t>EC-1001A（金海纳）：1对/袋，200对/盒，4000对/箱</t>
  </si>
  <si>
    <t>管腔器械清洗刷</t>
  </si>
  <si>
    <t>TR360231，直径2.5mm，刷毛长度76mm，全长610mm(Healthmark)：3个/包</t>
  </si>
  <si>
    <t>TR350232，直径3mm，刷毛长度20mm，全长300mm(Healthmark)：3个/包</t>
  </si>
  <si>
    <t>TR350109，直径2mm，刷毛长度20mm，全长300mm(Healthmark)：3个/包</t>
  </si>
  <si>
    <t>TR150483，直径7mm，刷毛长度76mm，全长610mm(Healthmark)：3个/包</t>
  </si>
  <si>
    <t>TR150221，直径5mm，刷毛长度76mm，全长610mm(Healthmark)：3个/包</t>
  </si>
  <si>
    <t>TR03020，直径0.7mm，刷毛长度13mm，全长508mm(Healthmark)：3个/包</t>
  </si>
  <si>
    <t>130-3/8，直径9.5mm，刷毛长度102mm，全长533mm(Healthmark)：3个/包</t>
  </si>
  <si>
    <t>130-1/4，直径6.4mm，刷毛长度100mm，全长533mm(Healthmark)：3个/包</t>
  </si>
  <si>
    <t>工具箱（麻醉科）</t>
  </si>
  <si>
    <t>三层箱体，480*240*210mm</t>
  </si>
  <si>
    <t>隔灸宝灸盒（综合中医科）</t>
  </si>
  <si>
    <t>竹制,带盖钢网,大号,11-12cm,1个/盒</t>
  </si>
  <si>
    <t>高级专利型标本袋</t>
  </si>
  <si>
    <t>特大号.290*375mm：50个/包，500个/箱</t>
  </si>
  <si>
    <t>超大号.460*375mm：50个/包，500个/箱</t>
  </si>
  <si>
    <t>负压引流器</t>
  </si>
  <si>
    <t>FY-5,ICU用(省医疗):2个/套</t>
  </si>
  <si>
    <t>套</t>
  </si>
  <si>
    <t>FY-1,手术室用(省医疗)</t>
  </si>
  <si>
    <t>仿真皮肤模块</t>
  </si>
  <si>
    <t>带网防撕裂多伤口皮肤模块,170*125*10MM</t>
  </si>
  <si>
    <t>带盒双面缝合皮肤,150*110*10MM</t>
  </si>
  <si>
    <t>防酸鞋套</t>
  </si>
  <si>
    <t>1422A.高40*宽35cm</t>
  </si>
  <si>
    <t>防水型翻身枕(医用防压疮保护垫)</t>
  </si>
  <si>
    <t>APN-T-R 60cm</t>
  </si>
  <si>
    <t>防静电布袋</t>
  </si>
  <si>
    <t>380*310mm，抽绳式</t>
  </si>
  <si>
    <t>多孔拖鞋(化疗药房用)</t>
  </si>
  <si>
    <t>F102.白色.防静电</t>
  </si>
  <si>
    <t>点火枪（综合中医科）</t>
  </si>
  <si>
    <t>ABS塑料,11.3*6.6cm,1支/盒（雷曼）</t>
  </si>
  <si>
    <t>不锈钢水桶（综合中医科）</t>
  </si>
  <si>
    <t>201不锈钢,15L,1个/箱</t>
  </si>
  <si>
    <t>不锈钢三格盘</t>
  </si>
  <si>
    <t>用于放置酒精瓶，304#不锈钢材料，板厚T1.2mm，整体弯折焊接成型</t>
  </si>
  <si>
    <t>不锈钢二格盘</t>
  </si>
  <si>
    <t>避光针剂盒</t>
  </si>
  <si>
    <t>茶色，F03+，11.5*16*9.6cm，避光式（思蜀）</t>
  </si>
  <si>
    <t>茶色，F03，9.6*12.5*7.3cm，避光式（思蜀）</t>
  </si>
  <si>
    <t>茶色，F02+，13*20*9.6cm，避光式（思蜀）</t>
  </si>
  <si>
    <t>艾塔模具（综合中医科）</t>
  </si>
  <si>
    <t>木质,脱模针套装,1套/盒</t>
  </si>
  <si>
    <t>3D缝合模块</t>
  </si>
  <si>
    <t>150*120*20mm（LAP GAME）</t>
  </si>
  <si>
    <t>(器械保护套)避孕套</t>
  </si>
  <si>
    <t>总金额大写：</t>
  </si>
  <si>
    <t>护理洗头盘(槽)</t>
    <phoneticPr fontId="1" type="noConversion"/>
  </si>
  <si>
    <t>提供样品</t>
    <phoneticPr fontId="1" type="noConversion"/>
  </si>
  <si>
    <t>总金额小写：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</si>
</sst>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2][$-804]General"/>
  </numFmts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等线"/>
      <family val="3"/>
      <charset val="134"/>
    </font>
    <font>
      <sz val="10"/>
      <color rgb="FF000000"/>
      <name val="等线"/>
      <family val="3"/>
      <charset val="134"/>
    </font>
    <font>
      <b/>
      <sz val="10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</xf>
    <xf numFmtId="176" fontId="4" fillId="0" borderId="3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97"/>
  <sheetViews>
    <sheetView tabSelected="1" workbookViewId="0">
      <pane ySplit="1" topLeftCell="A74" activePane="bottomLeft" state="frozen"/>
      <selection pane="bottomLeft" activeCell="J91" sqref="J91"/>
    </sheetView>
  </sheetViews>
  <sheetFormatPr defaultColWidth="8.875" defaultRowHeight="12.75" customHeight="1" x14ac:dyDescent="0.25"/>
  <cols>
    <col min="1" max="1" width="4.5" style="5" customWidth="1"/>
    <col min="2" max="2" width="21.375" style="5" customWidth="1"/>
    <col min="3" max="3" width="31.625" style="5" customWidth="1"/>
    <col min="4" max="4" width="4.875" style="5" customWidth="1"/>
    <col min="5" max="5" width="7.125" style="5" customWidth="1"/>
    <col min="6" max="8" width="9" style="5"/>
    <col min="9" max="9" width="7.75" style="5" customWidth="1"/>
    <col min="10" max="10" width="6.125" style="5" customWidth="1"/>
    <col min="11" max="11" width="7.25" style="5" customWidth="1"/>
    <col min="12" max="12" width="7.875" style="5" customWidth="1"/>
    <col min="13" max="13" width="11.375" style="5" customWidth="1"/>
    <col min="14" max="40" width="9" style="5"/>
    <col min="41" max="16384" width="8.875" style="6"/>
  </cols>
  <sheetData>
    <row r="1" spans="1:12" ht="13.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</row>
    <row r="2" spans="1:12" ht="12.75" customHeight="1" x14ac:dyDescent="0.25">
      <c r="A2" s="11">
        <v>1</v>
      </c>
      <c r="B2" s="11" t="s">
        <v>11</v>
      </c>
      <c r="C2" s="11" t="s">
        <v>12</v>
      </c>
      <c r="D2" s="11" t="s">
        <v>13</v>
      </c>
      <c r="E2" s="11">
        <v>10</v>
      </c>
      <c r="F2" s="11"/>
      <c r="G2" s="11"/>
      <c r="H2" s="11"/>
      <c r="I2" s="11"/>
      <c r="J2" s="11"/>
      <c r="K2" s="11">
        <f>E2*J2</f>
        <v>0</v>
      </c>
      <c r="L2" s="11"/>
    </row>
    <row r="3" spans="1:12" ht="12.75" customHeight="1" x14ac:dyDescent="0.25">
      <c r="A3" s="11">
        <v>2</v>
      </c>
      <c r="B3" s="11" t="s">
        <v>11</v>
      </c>
      <c r="C3" s="11" t="s">
        <v>14</v>
      </c>
      <c r="D3" s="11" t="s">
        <v>15</v>
      </c>
      <c r="E3" s="11">
        <v>28</v>
      </c>
      <c r="F3" s="11"/>
      <c r="G3" s="11"/>
      <c r="H3" s="11"/>
      <c r="I3" s="11"/>
      <c r="J3" s="11"/>
      <c r="K3" s="11">
        <f t="shared" ref="K3:K66" si="0">E3*J3</f>
        <v>0</v>
      </c>
      <c r="L3" s="11"/>
    </row>
    <row r="4" spans="1:12" ht="12.75" customHeight="1" x14ac:dyDescent="0.25">
      <c r="A4" s="11">
        <v>3</v>
      </c>
      <c r="B4" s="11" t="s">
        <v>16</v>
      </c>
      <c r="C4" s="11" t="s">
        <v>17</v>
      </c>
      <c r="D4" s="11" t="s">
        <v>18</v>
      </c>
      <c r="E4" s="11">
        <v>3</v>
      </c>
      <c r="F4" s="11"/>
      <c r="G4" s="11"/>
      <c r="H4" s="11"/>
      <c r="I4" s="11"/>
      <c r="J4" s="11"/>
      <c r="K4" s="11">
        <f t="shared" si="0"/>
        <v>0</v>
      </c>
      <c r="L4" s="11"/>
    </row>
    <row r="5" spans="1:12" ht="12.75" customHeight="1" x14ac:dyDescent="0.25">
      <c r="A5" s="11">
        <v>4</v>
      </c>
      <c r="B5" s="11" t="s">
        <v>19</v>
      </c>
      <c r="C5" s="11" t="s">
        <v>20</v>
      </c>
      <c r="D5" s="11" t="s">
        <v>15</v>
      </c>
      <c r="E5" s="11">
        <v>1</v>
      </c>
      <c r="F5" s="11"/>
      <c r="G5" s="11"/>
      <c r="H5" s="11"/>
      <c r="I5" s="11"/>
      <c r="J5" s="11"/>
      <c r="K5" s="11">
        <f t="shared" si="0"/>
        <v>0</v>
      </c>
      <c r="L5" s="11"/>
    </row>
    <row r="6" spans="1:12" ht="25.5" customHeight="1" x14ac:dyDescent="0.25">
      <c r="A6" s="11">
        <v>5</v>
      </c>
      <c r="B6" s="11" t="s">
        <v>21</v>
      </c>
      <c r="C6" s="11" t="s">
        <v>22</v>
      </c>
      <c r="D6" s="11" t="s">
        <v>15</v>
      </c>
      <c r="E6" s="11">
        <v>61</v>
      </c>
      <c r="F6" s="11"/>
      <c r="G6" s="11"/>
      <c r="H6" s="11"/>
      <c r="I6" s="11"/>
      <c r="J6" s="11"/>
      <c r="K6" s="11">
        <f t="shared" si="0"/>
        <v>0</v>
      </c>
      <c r="L6" s="11"/>
    </row>
    <row r="7" spans="1:12" ht="25.5" customHeight="1" x14ac:dyDescent="0.25">
      <c r="A7" s="11">
        <v>6</v>
      </c>
      <c r="B7" s="11" t="s">
        <v>21</v>
      </c>
      <c r="C7" s="11" t="s">
        <v>23</v>
      </c>
      <c r="D7" s="11" t="s">
        <v>15</v>
      </c>
      <c r="E7" s="11">
        <v>279</v>
      </c>
      <c r="F7" s="11"/>
      <c r="G7" s="11"/>
      <c r="H7" s="11"/>
      <c r="I7" s="11"/>
      <c r="J7" s="11"/>
      <c r="K7" s="11">
        <f t="shared" si="0"/>
        <v>0</v>
      </c>
      <c r="L7" s="11"/>
    </row>
    <row r="8" spans="1:12" ht="12.75" customHeight="1" x14ac:dyDescent="0.25">
      <c r="A8" s="11">
        <v>7</v>
      </c>
      <c r="B8" s="11" t="s">
        <v>24</v>
      </c>
      <c r="C8" s="11" t="s">
        <v>25</v>
      </c>
      <c r="D8" s="11" t="s">
        <v>26</v>
      </c>
      <c r="E8" s="11">
        <v>10</v>
      </c>
      <c r="F8" s="11"/>
      <c r="G8" s="11"/>
      <c r="H8" s="11"/>
      <c r="I8" s="11"/>
      <c r="J8" s="11"/>
      <c r="K8" s="11">
        <f t="shared" si="0"/>
        <v>0</v>
      </c>
      <c r="L8" s="11" t="s">
        <v>171</v>
      </c>
    </row>
    <row r="9" spans="1:12" ht="12.75" customHeight="1" x14ac:dyDescent="0.25">
      <c r="A9" s="11">
        <v>8</v>
      </c>
      <c r="B9" s="11" t="s">
        <v>27</v>
      </c>
      <c r="C9" s="11" t="s">
        <v>25</v>
      </c>
      <c r="D9" s="11" t="s">
        <v>26</v>
      </c>
      <c r="E9" s="11">
        <v>20</v>
      </c>
      <c r="F9" s="11"/>
      <c r="G9" s="11"/>
      <c r="H9" s="11"/>
      <c r="I9" s="11"/>
      <c r="J9" s="11"/>
      <c r="K9" s="11">
        <f t="shared" si="0"/>
        <v>0</v>
      </c>
      <c r="L9" s="11" t="s">
        <v>171</v>
      </c>
    </row>
    <row r="10" spans="1:12" ht="26.25" customHeight="1" x14ac:dyDescent="0.25">
      <c r="A10" s="11">
        <v>9</v>
      </c>
      <c r="B10" s="11" t="s">
        <v>28</v>
      </c>
      <c r="C10" s="11" t="s">
        <v>29</v>
      </c>
      <c r="D10" s="11" t="s">
        <v>30</v>
      </c>
      <c r="E10" s="11">
        <v>5</v>
      </c>
      <c r="F10" s="11"/>
      <c r="G10" s="11"/>
      <c r="H10" s="11"/>
      <c r="I10" s="11"/>
      <c r="J10" s="11"/>
      <c r="K10" s="11">
        <f t="shared" si="0"/>
        <v>0</v>
      </c>
      <c r="L10" s="11"/>
    </row>
    <row r="11" spans="1:12" ht="12.75" customHeight="1" x14ac:dyDescent="0.25">
      <c r="A11" s="11">
        <v>10</v>
      </c>
      <c r="B11" s="11" t="s">
        <v>31</v>
      </c>
      <c r="C11" s="11" t="s">
        <v>32</v>
      </c>
      <c r="D11" s="11" t="s">
        <v>33</v>
      </c>
      <c r="E11" s="11">
        <v>1</v>
      </c>
      <c r="F11" s="11"/>
      <c r="G11" s="11"/>
      <c r="H11" s="11"/>
      <c r="I11" s="11"/>
      <c r="J11" s="11"/>
      <c r="K11" s="11">
        <f t="shared" si="0"/>
        <v>0</v>
      </c>
      <c r="L11" s="11"/>
    </row>
    <row r="12" spans="1:12" ht="12.75" customHeight="1" x14ac:dyDescent="0.25">
      <c r="A12" s="11">
        <v>11</v>
      </c>
      <c r="B12" s="11" t="s">
        <v>34</v>
      </c>
      <c r="C12" s="11" t="s">
        <v>35</v>
      </c>
      <c r="D12" s="11" t="s">
        <v>15</v>
      </c>
      <c r="E12" s="11">
        <v>10</v>
      </c>
      <c r="F12" s="11"/>
      <c r="G12" s="11"/>
      <c r="H12" s="11"/>
      <c r="I12" s="11"/>
      <c r="J12" s="11"/>
      <c r="K12" s="11">
        <f t="shared" si="0"/>
        <v>0</v>
      </c>
      <c r="L12" s="11"/>
    </row>
    <row r="13" spans="1:12" ht="12.75" customHeight="1" x14ac:dyDescent="0.25">
      <c r="A13" s="11">
        <v>12</v>
      </c>
      <c r="B13" s="11" t="s">
        <v>34</v>
      </c>
      <c r="C13" s="11" t="s">
        <v>36</v>
      </c>
      <c r="D13" s="11" t="s">
        <v>15</v>
      </c>
      <c r="E13" s="11">
        <v>40</v>
      </c>
      <c r="F13" s="11"/>
      <c r="G13" s="11"/>
      <c r="H13" s="11"/>
      <c r="I13" s="11"/>
      <c r="J13" s="11"/>
      <c r="K13" s="11">
        <f t="shared" si="0"/>
        <v>0</v>
      </c>
      <c r="L13" s="11"/>
    </row>
    <row r="14" spans="1:12" ht="12.75" customHeight="1" x14ac:dyDescent="0.25">
      <c r="A14" s="11">
        <v>13</v>
      </c>
      <c r="B14" s="11" t="s">
        <v>34</v>
      </c>
      <c r="C14" s="11" t="s">
        <v>37</v>
      </c>
      <c r="D14" s="11" t="s">
        <v>15</v>
      </c>
      <c r="E14" s="11">
        <v>49</v>
      </c>
      <c r="F14" s="11"/>
      <c r="G14" s="11"/>
      <c r="H14" s="11"/>
      <c r="I14" s="11"/>
      <c r="J14" s="11"/>
      <c r="K14" s="11">
        <f t="shared" si="0"/>
        <v>0</v>
      </c>
      <c r="L14" s="11"/>
    </row>
    <row r="15" spans="1:12" ht="12.75" customHeight="1" x14ac:dyDescent="0.25">
      <c r="A15" s="11">
        <v>14</v>
      </c>
      <c r="B15" s="11" t="s">
        <v>34</v>
      </c>
      <c r="C15" s="11" t="s">
        <v>38</v>
      </c>
      <c r="D15" s="11" t="s">
        <v>15</v>
      </c>
      <c r="E15" s="11">
        <v>3</v>
      </c>
      <c r="F15" s="11"/>
      <c r="G15" s="11"/>
      <c r="H15" s="11"/>
      <c r="I15" s="11"/>
      <c r="J15" s="11"/>
      <c r="K15" s="11">
        <f t="shared" si="0"/>
        <v>0</v>
      </c>
      <c r="L15" s="11"/>
    </row>
    <row r="16" spans="1:12" ht="12.75" customHeight="1" x14ac:dyDescent="0.25">
      <c r="A16" s="11">
        <v>15</v>
      </c>
      <c r="B16" s="11" t="s">
        <v>34</v>
      </c>
      <c r="C16" s="11" t="s">
        <v>39</v>
      </c>
      <c r="D16" s="11" t="s">
        <v>15</v>
      </c>
      <c r="E16" s="11">
        <v>86</v>
      </c>
      <c r="F16" s="11"/>
      <c r="G16" s="11"/>
      <c r="H16" s="11"/>
      <c r="I16" s="11"/>
      <c r="J16" s="11"/>
      <c r="K16" s="11">
        <f t="shared" si="0"/>
        <v>0</v>
      </c>
      <c r="L16" s="11" t="s">
        <v>171</v>
      </c>
    </row>
    <row r="17" spans="1:12" ht="12.75" customHeight="1" x14ac:dyDescent="0.25">
      <c r="A17" s="11">
        <v>16</v>
      </c>
      <c r="B17" s="11" t="s">
        <v>34</v>
      </c>
      <c r="C17" s="11" t="s">
        <v>40</v>
      </c>
      <c r="D17" s="11" t="s">
        <v>15</v>
      </c>
      <c r="E17" s="11">
        <v>4</v>
      </c>
      <c r="F17" s="11"/>
      <c r="G17" s="11"/>
      <c r="H17" s="11"/>
      <c r="I17" s="11"/>
      <c r="J17" s="11"/>
      <c r="K17" s="11">
        <f t="shared" si="0"/>
        <v>0</v>
      </c>
      <c r="L17" s="11"/>
    </row>
    <row r="18" spans="1:12" ht="12.75" customHeight="1" x14ac:dyDescent="0.25">
      <c r="A18" s="11">
        <v>17</v>
      </c>
      <c r="B18" s="11" t="s">
        <v>34</v>
      </c>
      <c r="C18" s="11" t="s">
        <v>41</v>
      </c>
      <c r="D18" s="11" t="s">
        <v>15</v>
      </c>
      <c r="E18" s="11">
        <v>41</v>
      </c>
      <c r="F18" s="11"/>
      <c r="G18" s="11"/>
      <c r="H18" s="11"/>
      <c r="I18" s="11"/>
      <c r="J18" s="11"/>
      <c r="K18" s="11">
        <f t="shared" si="0"/>
        <v>0</v>
      </c>
      <c r="L18" s="11"/>
    </row>
    <row r="19" spans="1:12" ht="12.75" customHeight="1" x14ac:dyDescent="0.25">
      <c r="A19" s="11">
        <v>18</v>
      </c>
      <c r="B19" s="11" t="s">
        <v>34</v>
      </c>
      <c r="C19" s="11" t="s">
        <v>42</v>
      </c>
      <c r="D19" s="11" t="s">
        <v>15</v>
      </c>
      <c r="E19" s="11">
        <v>73</v>
      </c>
      <c r="F19" s="11"/>
      <c r="G19" s="11"/>
      <c r="H19" s="11"/>
      <c r="I19" s="11"/>
      <c r="J19" s="11"/>
      <c r="K19" s="11">
        <f t="shared" si="0"/>
        <v>0</v>
      </c>
      <c r="L19" s="11"/>
    </row>
    <row r="20" spans="1:12" ht="12.75" customHeight="1" x14ac:dyDescent="0.25">
      <c r="A20" s="11">
        <v>19</v>
      </c>
      <c r="B20" s="11" t="s">
        <v>34</v>
      </c>
      <c r="C20" s="11" t="s">
        <v>43</v>
      </c>
      <c r="D20" s="11" t="s">
        <v>15</v>
      </c>
      <c r="E20" s="11">
        <v>3</v>
      </c>
      <c r="F20" s="11"/>
      <c r="G20" s="11"/>
      <c r="H20" s="11"/>
      <c r="I20" s="11"/>
      <c r="J20" s="11"/>
      <c r="K20" s="11">
        <f t="shared" si="0"/>
        <v>0</v>
      </c>
      <c r="L20" s="11"/>
    </row>
    <row r="21" spans="1:12" ht="12.75" customHeight="1" x14ac:dyDescent="0.25">
      <c r="A21" s="11">
        <v>20</v>
      </c>
      <c r="B21" s="11" t="s">
        <v>34</v>
      </c>
      <c r="C21" s="11" t="s">
        <v>44</v>
      </c>
      <c r="D21" s="11" t="s">
        <v>15</v>
      </c>
      <c r="E21" s="11">
        <v>42</v>
      </c>
      <c r="F21" s="11"/>
      <c r="G21" s="11"/>
      <c r="H21" s="11"/>
      <c r="I21" s="11"/>
      <c r="J21" s="11"/>
      <c r="K21" s="11">
        <f t="shared" si="0"/>
        <v>0</v>
      </c>
      <c r="L21" s="11"/>
    </row>
    <row r="22" spans="1:12" ht="12.75" customHeight="1" x14ac:dyDescent="0.25">
      <c r="A22" s="11">
        <v>21</v>
      </c>
      <c r="B22" s="11" t="s">
        <v>34</v>
      </c>
      <c r="C22" s="11" t="s">
        <v>45</v>
      </c>
      <c r="D22" s="11" t="s">
        <v>15</v>
      </c>
      <c r="E22" s="11">
        <v>8</v>
      </c>
      <c r="F22" s="11"/>
      <c r="G22" s="11"/>
      <c r="H22" s="11"/>
      <c r="I22" s="11"/>
      <c r="J22" s="11"/>
      <c r="K22" s="11">
        <f t="shared" si="0"/>
        <v>0</v>
      </c>
      <c r="L22" s="11"/>
    </row>
    <row r="23" spans="1:12" ht="12.75" customHeight="1" x14ac:dyDescent="0.25">
      <c r="A23" s="11">
        <v>22</v>
      </c>
      <c r="B23" s="11" t="s">
        <v>34</v>
      </c>
      <c r="C23" s="11" t="s">
        <v>46</v>
      </c>
      <c r="D23" s="11" t="s">
        <v>15</v>
      </c>
      <c r="E23" s="11">
        <v>15</v>
      </c>
      <c r="F23" s="11"/>
      <c r="G23" s="11"/>
      <c r="H23" s="11"/>
      <c r="I23" s="11"/>
      <c r="J23" s="11"/>
      <c r="K23" s="11">
        <f t="shared" si="0"/>
        <v>0</v>
      </c>
      <c r="L23" s="11"/>
    </row>
    <row r="24" spans="1:12" ht="12.75" customHeight="1" x14ac:dyDescent="0.25">
      <c r="A24" s="11">
        <v>23</v>
      </c>
      <c r="B24" s="11" t="s">
        <v>34</v>
      </c>
      <c r="C24" s="11" t="s">
        <v>47</v>
      </c>
      <c r="D24" s="11" t="s">
        <v>15</v>
      </c>
      <c r="E24" s="11">
        <v>11</v>
      </c>
      <c r="F24" s="11"/>
      <c r="G24" s="11"/>
      <c r="H24" s="11"/>
      <c r="I24" s="11"/>
      <c r="J24" s="11"/>
      <c r="K24" s="11">
        <f t="shared" si="0"/>
        <v>0</v>
      </c>
      <c r="L24" s="11"/>
    </row>
    <row r="25" spans="1:12" ht="12.75" customHeight="1" x14ac:dyDescent="0.25">
      <c r="A25" s="11">
        <v>24</v>
      </c>
      <c r="B25" s="11" t="s">
        <v>34</v>
      </c>
      <c r="C25" s="11" t="s">
        <v>48</v>
      </c>
      <c r="D25" s="11" t="s">
        <v>15</v>
      </c>
      <c r="E25" s="11">
        <v>2</v>
      </c>
      <c r="F25" s="11"/>
      <c r="G25" s="11"/>
      <c r="H25" s="11"/>
      <c r="I25" s="11"/>
      <c r="J25" s="11"/>
      <c r="K25" s="11">
        <f t="shared" si="0"/>
        <v>0</v>
      </c>
      <c r="L25" s="11"/>
    </row>
    <row r="26" spans="1:12" ht="12.75" customHeight="1" x14ac:dyDescent="0.25">
      <c r="A26" s="11">
        <v>25</v>
      </c>
      <c r="B26" s="11" t="s">
        <v>49</v>
      </c>
      <c r="C26" s="11" t="s">
        <v>50</v>
      </c>
      <c r="D26" s="11" t="s">
        <v>26</v>
      </c>
      <c r="E26" s="11">
        <v>3</v>
      </c>
      <c r="F26" s="11"/>
      <c r="G26" s="11"/>
      <c r="H26" s="11"/>
      <c r="I26" s="11"/>
      <c r="J26" s="11"/>
      <c r="K26" s="11">
        <f t="shared" si="0"/>
        <v>0</v>
      </c>
      <c r="L26" s="11"/>
    </row>
    <row r="27" spans="1:12" ht="12.75" customHeight="1" x14ac:dyDescent="0.25">
      <c r="A27" s="11">
        <v>26</v>
      </c>
      <c r="B27" s="11" t="s">
        <v>51</v>
      </c>
      <c r="C27" s="11" t="s">
        <v>52</v>
      </c>
      <c r="D27" s="11" t="s">
        <v>26</v>
      </c>
      <c r="E27" s="11">
        <v>10</v>
      </c>
      <c r="F27" s="11"/>
      <c r="G27" s="11"/>
      <c r="H27" s="11"/>
      <c r="I27" s="11"/>
      <c r="J27" s="11"/>
      <c r="K27" s="11">
        <f t="shared" si="0"/>
        <v>0</v>
      </c>
      <c r="L27" s="11"/>
    </row>
    <row r="28" spans="1:12" ht="12.75" customHeight="1" x14ac:dyDescent="0.25">
      <c r="A28" s="11">
        <v>27</v>
      </c>
      <c r="B28" s="11" t="s">
        <v>53</v>
      </c>
      <c r="C28" s="11" t="s">
        <v>54</v>
      </c>
      <c r="D28" s="11" t="s">
        <v>55</v>
      </c>
      <c r="E28" s="11">
        <v>10</v>
      </c>
      <c r="F28" s="11"/>
      <c r="G28" s="11"/>
      <c r="H28" s="11"/>
      <c r="I28" s="11"/>
      <c r="J28" s="11"/>
      <c r="K28" s="11">
        <f t="shared" si="0"/>
        <v>0</v>
      </c>
      <c r="L28" s="11"/>
    </row>
    <row r="29" spans="1:12" ht="25.5" customHeight="1" x14ac:dyDescent="0.25">
      <c r="A29" s="11">
        <v>28</v>
      </c>
      <c r="B29" s="11" t="s">
        <v>56</v>
      </c>
      <c r="C29" s="11" t="s">
        <v>57</v>
      </c>
      <c r="D29" s="11" t="s">
        <v>30</v>
      </c>
      <c r="E29" s="11">
        <v>2</v>
      </c>
      <c r="F29" s="11"/>
      <c r="G29" s="11"/>
      <c r="H29" s="11"/>
      <c r="I29" s="11"/>
      <c r="J29" s="11"/>
      <c r="K29" s="11">
        <f t="shared" si="0"/>
        <v>0</v>
      </c>
      <c r="L29" s="11"/>
    </row>
    <row r="30" spans="1:12" ht="12.75" customHeight="1" x14ac:dyDescent="0.25">
      <c r="A30" s="11">
        <v>29</v>
      </c>
      <c r="B30" s="11" t="s">
        <v>58</v>
      </c>
      <c r="C30" s="11" t="s">
        <v>59</v>
      </c>
      <c r="D30" s="11" t="s">
        <v>15</v>
      </c>
      <c r="E30" s="11">
        <v>31</v>
      </c>
      <c r="F30" s="11"/>
      <c r="G30" s="11"/>
      <c r="H30" s="11"/>
      <c r="I30" s="11"/>
      <c r="J30" s="11"/>
      <c r="K30" s="11">
        <f t="shared" si="0"/>
        <v>0</v>
      </c>
      <c r="L30" s="11"/>
    </row>
    <row r="31" spans="1:12" ht="12.75" customHeight="1" x14ac:dyDescent="0.25">
      <c r="A31" s="11">
        <v>30</v>
      </c>
      <c r="B31" s="11" t="s">
        <v>60</v>
      </c>
      <c r="C31" s="11" t="s">
        <v>61</v>
      </c>
      <c r="D31" s="11" t="s">
        <v>15</v>
      </c>
      <c r="E31" s="11">
        <v>398</v>
      </c>
      <c r="F31" s="11"/>
      <c r="G31" s="11"/>
      <c r="H31" s="11"/>
      <c r="I31" s="11"/>
      <c r="J31" s="11"/>
      <c r="K31" s="11">
        <f t="shared" si="0"/>
        <v>0</v>
      </c>
      <c r="L31" s="11" t="s">
        <v>171</v>
      </c>
    </row>
    <row r="32" spans="1:12" ht="12.75" customHeight="1" x14ac:dyDescent="0.25">
      <c r="A32" s="11">
        <v>31</v>
      </c>
      <c r="B32" s="11" t="s">
        <v>60</v>
      </c>
      <c r="C32" s="11" t="s">
        <v>62</v>
      </c>
      <c r="D32" s="11" t="s">
        <v>15</v>
      </c>
      <c r="E32" s="11">
        <v>431</v>
      </c>
      <c r="F32" s="11"/>
      <c r="G32" s="11"/>
      <c r="H32" s="11"/>
      <c r="I32" s="11"/>
      <c r="J32" s="11"/>
      <c r="K32" s="11">
        <f t="shared" si="0"/>
        <v>0</v>
      </c>
      <c r="L32" s="11"/>
    </row>
    <row r="33" spans="1:12" ht="12.75" customHeight="1" x14ac:dyDescent="0.25">
      <c r="A33" s="11">
        <v>32</v>
      </c>
      <c r="B33" s="11" t="s">
        <v>63</v>
      </c>
      <c r="C33" s="11" t="s">
        <v>64</v>
      </c>
      <c r="D33" s="11" t="s">
        <v>15</v>
      </c>
      <c r="E33" s="11">
        <v>3</v>
      </c>
      <c r="F33" s="11"/>
      <c r="G33" s="11"/>
      <c r="H33" s="11"/>
      <c r="I33" s="11"/>
      <c r="J33" s="11"/>
      <c r="K33" s="11">
        <f t="shared" si="0"/>
        <v>0</v>
      </c>
      <c r="L33" s="11"/>
    </row>
    <row r="34" spans="1:12" ht="12.75" customHeight="1" x14ac:dyDescent="0.25">
      <c r="A34" s="11">
        <v>33</v>
      </c>
      <c r="B34" s="11" t="s">
        <v>65</v>
      </c>
      <c r="C34" s="11" t="s">
        <v>66</v>
      </c>
      <c r="D34" s="11" t="s">
        <v>15</v>
      </c>
      <c r="E34" s="11">
        <v>2</v>
      </c>
      <c r="F34" s="11"/>
      <c r="G34" s="11"/>
      <c r="H34" s="11"/>
      <c r="I34" s="11"/>
      <c r="J34" s="11"/>
      <c r="K34" s="11">
        <f t="shared" si="0"/>
        <v>0</v>
      </c>
      <c r="L34" s="11"/>
    </row>
    <row r="35" spans="1:12" ht="25.5" customHeight="1" x14ac:dyDescent="0.25">
      <c r="A35" s="11">
        <v>34</v>
      </c>
      <c r="B35" s="11" t="s">
        <v>67</v>
      </c>
      <c r="C35" s="11" t="s">
        <v>68</v>
      </c>
      <c r="D35" s="11" t="s">
        <v>15</v>
      </c>
      <c r="E35" s="11">
        <v>150</v>
      </c>
      <c r="F35" s="11"/>
      <c r="G35" s="11"/>
      <c r="H35" s="11"/>
      <c r="I35" s="11"/>
      <c r="J35" s="11"/>
      <c r="K35" s="11">
        <f t="shared" si="0"/>
        <v>0</v>
      </c>
      <c r="L35" s="11"/>
    </row>
    <row r="36" spans="1:12" ht="25.5" customHeight="1" x14ac:dyDescent="0.25">
      <c r="A36" s="11">
        <v>35</v>
      </c>
      <c r="B36" s="11" t="s">
        <v>69</v>
      </c>
      <c r="C36" s="11" t="s">
        <v>70</v>
      </c>
      <c r="D36" s="11" t="s">
        <v>15</v>
      </c>
      <c r="E36" s="11">
        <v>2</v>
      </c>
      <c r="F36" s="11"/>
      <c r="G36" s="11"/>
      <c r="H36" s="11"/>
      <c r="I36" s="11"/>
      <c r="J36" s="11"/>
      <c r="K36" s="11">
        <f t="shared" si="0"/>
        <v>0</v>
      </c>
      <c r="L36" s="11"/>
    </row>
    <row r="37" spans="1:12" ht="12.75" customHeight="1" x14ac:dyDescent="0.25">
      <c r="A37" s="11">
        <v>36</v>
      </c>
      <c r="B37" s="11" t="s">
        <v>71</v>
      </c>
      <c r="C37" s="11" t="s">
        <v>72</v>
      </c>
      <c r="D37" s="11" t="s">
        <v>15</v>
      </c>
      <c r="E37" s="11">
        <v>67</v>
      </c>
      <c r="F37" s="11"/>
      <c r="G37" s="11"/>
      <c r="H37" s="11"/>
      <c r="I37" s="11"/>
      <c r="J37" s="11"/>
      <c r="K37" s="11">
        <f t="shared" si="0"/>
        <v>0</v>
      </c>
      <c r="L37" s="11"/>
    </row>
    <row r="38" spans="1:12" ht="12.75" customHeight="1" x14ac:dyDescent="0.25">
      <c r="A38" s="9">
        <v>37</v>
      </c>
      <c r="B38" s="9" t="s">
        <v>73</v>
      </c>
      <c r="C38" s="9" t="s">
        <v>74</v>
      </c>
      <c r="D38" s="9" t="s">
        <v>15</v>
      </c>
      <c r="E38" s="9">
        <v>3</v>
      </c>
      <c r="F38" s="9"/>
      <c r="G38" s="9"/>
      <c r="H38" s="9"/>
      <c r="I38" s="9"/>
      <c r="J38" s="9"/>
      <c r="K38" s="9">
        <f t="shared" si="0"/>
        <v>0</v>
      </c>
      <c r="L38" s="9"/>
    </row>
    <row r="39" spans="1:12" ht="12.75" customHeight="1" x14ac:dyDescent="0.25">
      <c r="A39" s="1">
        <v>38</v>
      </c>
      <c r="B39" s="1" t="s">
        <v>73</v>
      </c>
      <c r="C39" s="1" t="s">
        <v>75</v>
      </c>
      <c r="D39" s="1" t="s">
        <v>15</v>
      </c>
      <c r="E39" s="1">
        <v>4</v>
      </c>
      <c r="F39" s="1"/>
      <c r="G39" s="1"/>
      <c r="H39" s="1"/>
      <c r="I39" s="1"/>
      <c r="J39" s="1"/>
      <c r="K39" s="1">
        <f t="shared" si="0"/>
        <v>0</v>
      </c>
      <c r="L39" s="1"/>
    </row>
    <row r="40" spans="1:12" ht="25.5" customHeight="1" x14ac:dyDescent="0.25">
      <c r="A40" s="1">
        <v>39</v>
      </c>
      <c r="B40" s="1" t="s">
        <v>76</v>
      </c>
      <c r="C40" s="1" t="s">
        <v>77</v>
      </c>
      <c r="D40" s="1" t="s">
        <v>78</v>
      </c>
      <c r="E40" s="1">
        <v>3</v>
      </c>
      <c r="F40" s="1"/>
      <c r="G40" s="1"/>
      <c r="H40" s="1"/>
      <c r="I40" s="1"/>
      <c r="J40" s="1"/>
      <c r="K40" s="1">
        <f t="shared" si="0"/>
        <v>0</v>
      </c>
      <c r="L40" s="1"/>
    </row>
    <row r="41" spans="1:12" ht="12.75" customHeight="1" x14ac:dyDescent="0.25">
      <c r="A41" s="1">
        <v>40</v>
      </c>
      <c r="B41" s="1" t="s">
        <v>79</v>
      </c>
      <c r="C41" s="1" t="s">
        <v>80</v>
      </c>
      <c r="D41" s="1" t="s">
        <v>81</v>
      </c>
      <c r="E41" s="1">
        <v>4</v>
      </c>
      <c r="F41" s="1"/>
      <c r="G41" s="1"/>
      <c r="H41" s="1"/>
      <c r="I41" s="1"/>
      <c r="J41" s="1"/>
      <c r="K41" s="1">
        <f t="shared" si="0"/>
        <v>0</v>
      </c>
      <c r="L41" s="1"/>
    </row>
    <row r="42" spans="1:12" ht="12.75" customHeight="1" x14ac:dyDescent="0.25">
      <c r="A42" s="1">
        <v>41</v>
      </c>
      <c r="B42" s="1" t="s">
        <v>82</v>
      </c>
      <c r="C42" s="1" t="s">
        <v>83</v>
      </c>
      <c r="D42" s="1" t="s">
        <v>15</v>
      </c>
      <c r="E42" s="1">
        <v>55</v>
      </c>
      <c r="F42" s="1"/>
      <c r="G42" s="1"/>
      <c r="H42" s="1"/>
      <c r="I42" s="1"/>
      <c r="J42" s="1"/>
      <c r="K42" s="1">
        <f t="shared" si="0"/>
        <v>0</v>
      </c>
      <c r="L42" s="1"/>
    </row>
    <row r="43" spans="1:12" ht="25.5" customHeight="1" x14ac:dyDescent="0.25">
      <c r="A43" s="1">
        <v>42</v>
      </c>
      <c r="B43" s="1" t="s">
        <v>84</v>
      </c>
      <c r="C43" s="1" t="s">
        <v>85</v>
      </c>
      <c r="D43" s="1" t="s">
        <v>15</v>
      </c>
      <c r="E43" s="1">
        <v>60</v>
      </c>
      <c r="F43" s="1"/>
      <c r="G43" s="1"/>
      <c r="H43" s="1"/>
      <c r="I43" s="1"/>
      <c r="J43" s="1"/>
      <c r="K43" s="1">
        <f t="shared" si="0"/>
        <v>0</v>
      </c>
      <c r="L43" s="1"/>
    </row>
    <row r="44" spans="1:12" ht="25.5" customHeight="1" x14ac:dyDescent="0.25">
      <c r="A44" s="1">
        <v>43</v>
      </c>
      <c r="B44" s="1" t="s">
        <v>84</v>
      </c>
      <c r="C44" s="1" t="s">
        <v>86</v>
      </c>
      <c r="D44" s="1" t="s">
        <v>15</v>
      </c>
      <c r="E44" s="1">
        <v>30</v>
      </c>
      <c r="F44" s="1"/>
      <c r="G44" s="1"/>
      <c r="H44" s="1"/>
      <c r="I44" s="1"/>
      <c r="J44" s="1"/>
      <c r="K44" s="1">
        <f t="shared" si="0"/>
        <v>0</v>
      </c>
      <c r="L44" s="1"/>
    </row>
    <row r="45" spans="1:12" ht="38.25" customHeight="1" x14ac:dyDescent="0.25">
      <c r="A45" s="1">
        <v>44</v>
      </c>
      <c r="B45" s="1" t="s">
        <v>84</v>
      </c>
      <c r="C45" s="1" t="s">
        <v>87</v>
      </c>
      <c r="D45" s="1" t="s">
        <v>15</v>
      </c>
      <c r="E45" s="1">
        <v>50</v>
      </c>
      <c r="F45" s="1"/>
      <c r="G45" s="1"/>
      <c r="H45" s="1"/>
      <c r="I45" s="1"/>
      <c r="J45" s="1"/>
      <c r="K45" s="1">
        <f t="shared" si="0"/>
        <v>0</v>
      </c>
      <c r="L45" s="1"/>
    </row>
    <row r="46" spans="1:12" ht="25.5" customHeight="1" x14ac:dyDescent="0.25">
      <c r="A46" s="1">
        <v>45</v>
      </c>
      <c r="B46" s="1" t="s">
        <v>84</v>
      </c>
      <c r="C46" s="1" t="s">
        <v>88</v>
      </c>
      <c r="D46" s="1" t="s">
        <v>15</v>
      </c>
      <c r="E46" s="1">
        <v>40</v>
      </c>
      <c r="F46" s="1"/>
      <c r="G46" s="1"/>
      <c r="H46" s="1"/>
      <c r="I46" s="1"/>
      <c r="J46" s="1"/>
      <c r="K46" s="1">
        <f t="shared" si="0"/>
        <v>0</v>
      </c>
      <c r="L46" s="1"/>
    </row>
    <row r="47" spans="1:12" ht="12.75" customHeight="1" x14ac:dyDescent="0.25">
      <c r="A47" s="1">
        <v>46</v>
      </c>
      <c r="B47" s="1" t="s">
        <v>89</v>
      </c>
      <c r="C47" s="1" t="s">
        <v>90</v>
      </c>
      <c r="D47" s="1" t="s">
        <v>15</v>
      </c>
      <c r="E47" s="1">
        <v>500</v>
      </c>
      <c r="F47" s="1"/>
      <c r="G47" s="1"/>
      <c r="H47" s="1"/>
      <c r="I47" s="1"/>
      <c r="J47" s="1"/>
      <c r="K47" s="1">
        <f t="shared" si="0"/>
        <v>0</v>
      </c>
      <c r="L47" s="1"/>
    </row>
    <row r="48" spans="1:12" ht="12.75" customHeight="1" x14ac:dyDescent="0.25">
      <c r="A48" s="1">
        <v>47</v>
      </c>
      <c r="B48" s="1" t="s">
        <v>89</v>
      </c>
      <c r="C48" s="1" t="s">
        <v>91</v>
      </c>
      <c r="D48" s="1" t="s">
        <v>15</v>
      </c>
      <c r="E48" s="1">
        <v>300</v>
      </c>
      <c r="F48" s="1"/>
      <c r="G48" s="1"/>
      <c r="H48" s="1"/>
      <c r="I48" s="1"/>
      <c r="J48" s="1"/>
      <c r="K48" s="1">
        <f t="shared" si="0"/>
        <v>0</v>
      </c>
      <c r="L48" s="1"/>
    </row>
    <row r="49" spans="1:12" ht="12.75" customHeight="1" x14ac:dyDescent="0.25">
      <c r="A49" s="1">
        <v>48</v>
      </c>
      <c r="B49" s="1" t="s">
        <v>89</v>
      </c>
      <c r="C49" s="1" t="s">
        <v>92</v>
      </c>
      <c r="D49" s="1" t="s">
        <v>15</v>
      </c>
      <c r="E49" s="1">
        <v>200</v>
      </c>
      <c r="F49" s="1"/>
      <c r="G49" s="1"/>
      <c r="H49" s="1"/>
      <c r="I49" s="1"/>
      <c r="J49" s="1"/>
      <c r="K49" s="1">
        <f t="shared" si="0"/>
        <v>0</v>
      </c>
      <c r="L49" s="1"/>
    </row>
    <row r="50" spans="1:12" ht="12.75" customHeight="1" x14ac:dyDescent="0.25">
      <c r="A50" s="1">
        <v>49</v>
      </c>
      <c r="B50" s="1" t="s">
        <v>89</v>
      </c>
      <c r="C50" s="1" t="s">
        <v>93</v>
      </c>
      <c r="D50" s="1" t="s">
        <v>15</v>
      </c>
      <c r="E50" s="1">
        <v>800</v>
      </c>
      <c r="F50" s="1"/>
      <c r="G50" s="1"/>
      <c r="H50" s="1"/>
      <c r="I50" s="1"/>
      <c r="J50" s="1"/>
      <c r="K50" s="1">
        <f t="shared" si="0"/>
        <v>0</v>
      </c>
      <c r="L50" s="1" t="s">
        <v>171</v>
      </c>
    </row>
    <row r="51" spans="1:12" ht="12.75" customHeight="1" x14ac:dyDescent="0.25">
      <c r="A51" s="1">
        <v>50</v>
      </c>
      <c r="B51" s="1" t="s">
        <v>89</v>
      </c>
      <c r="C51" s="1" t="s">
        <v>94</v>
      </c>
      <c r="D51" s="1" t="s">
        <v>15</v>
      </c>
      <c r="E51" s="1">
        <v>800</v>
      </c>
      <c r="F51" s="1"/>
      <c r="G51" s="1"/>
      <c r="H51" s="1"/>
      <c r="I51" s="1"/>
      <c r="J51" s="1"/>
      <c r="K51" s="1">
        <f t="shared" si="0"/>
        <v>0</v>
      </c>
      <c r="L51" s="1"/>
    </row>
    <row r="52" spans="1:12" ht="12.75" customHeight="1" x14ac:dyDescent="0.25">
      <c r="A52" s="1">
        <v>51</v>
      </c>
      <c r="B52" s="1" t="s">
        <v>89</v>
      </c>
      <c r="C52" s="1" t="s">
        <v>95</v>
      </c>
      <c r="D52" s="1" t="s">
        <v>15</v>
      </c>
      <c r="E52" s="1">
        <v>800</v>
      </c>
      <c r="F52" s="1"/>
      <c r="G52" s="1"/>
      <c r="H52" s="1"/>
      <c r="I52" s="1"/>
      <c r="J52" s="1"/>
      <c r="K52" s="1">
        <f t="shared" si="0"/>
        <v>0</v>
      </c>
      <c r="L52" s="1"/>
    </row>
    <row r="53" spans="1:12" ht="12.75" customHeight="1" x14ac:dyDescent="0.25">
      <c r="A53" s="1">
        <v>52</v>
      </c>
      <c r="B53" s="1" t="s">
        <v>96</v>
      </c>
      <c r="C53" s="1" t="s">
        <v>97</v>
      </c>
      <c r="D53" s="1" t="s">
        <v>15</v>
      </c>
      <c r="E53" s="1">
        <v>22</v>
      </c>
      <c r="F53" s="1"/>
      <c r="G53" s="1"/>
      <c r="H53" s="1"/>
      <c r="I53" s="1"/>
      <c r="J53" s="1"/>
      <c r="K53" s="1">
        <f t="shared" si="0"/>
        <v>0</v>
      </c>
      <c r="L53" s="1"/>
    </row>
    <row r="54" spans="1:12" ht="12.75" customHeight="1" x14ac:dyDescent="0.25">
      <c r="A54" s="1">
        <v>53</v>
      </c>
      <c r="B54" s="1" t="s">
        <v>98</v>
      </c>
      <c r="C54" s="1" t="s">
        <v>99</v>
      </c>
      <c r="D54" s="1" t="s">
        <v>15</v>
      </c>
      <c r="E54" s="1">
        <v>2</v>
      </c>
      <c r="F54" s="1"/>
      <c r="G54" s="1"/>
      <c r="H54" s="1"/>
      <c r="I54" s="1"/>
      <c r="J54" s="1"/>
      <c r="K54" s="1">
        <f t="shared" si="0"/>
        <v>0</v>
      </c>
      <c r="L54" s="1"/>
    </row>
    <row r="55" spans="1:12" ht="12.75" customHeight="1" x14ac:dyDescent="0.25">
      <c r="A55" s="1">
        <v>54</v>
      </c>
      <c r="B55" s="1" t="s">
        <v>100</v>
      </c>
      <c r="C55" s="1" t="s">
        <v>101</v>
      </c>
      <c r="D55" s="1" t="s">
        <v>15</v>
      </c>
      <c r="E55" s="1">
        <v>336</v>
      </c>
      <c r="F55" s="1"/>
      <c r="G55" s="1"/>
      <c r="H55" s="1"/>
      <c r="I55" s="1"/>
      <c r="J55" s="1"/>
      <c r="K55" s="1">
        <f t="shared" si="0"/>
        <v>0</v>
      </c>
      <c r="L55" s="1"/>
    </row>
    <row r="56" spans="1:12" ht="12.75" customHeight="1" x14ac:dyDescent="0.25">
      <c r="A56" s="1">
        <v>55</v>
      </c>
      <c r="B56" s="1" t="s">
        <v>102</v>
      </c>
      <c r="C56" s="1" t="s">
        <v>103</v>
      </c>
      <c r="D56" s="1" t="s">
        <v>15</v>
      </c>
      <c r="E56" s="1">
        <v>5</v>
      </c>
      <c r="F56" s="1"/>
      <c r="G56" s="1"/>
      <c r="H56" s="1"/>
      <c r="I56" s="1"/>
      <c r="J56" s="1"/>
      <c r="K56" s="1">
        <f t="shared" si="0"/>
        <v>0</v>
      </c>
      <c r="L56" s="1"/>
    </row>
    <row r="57" spans="1:12" ht="12.75" customHeight="1" x14ac:dyDescent="0.25">
      <c r="A57" s="1">
        <v>56</v>
      </c>
      <c r="B57" s="1" t="s">
        <v>104</v>
      </c>
      <c r="C57" s="1" t="s">
        <v>105</v>
      </c>
      <c r="D57" s="1" t="s">
        <v>15</v>
      </c>
      <c r="E57" s="1">
        <v>3</v>
      </c>
      <c r="F57" s="1"/>
      <c r="G57" s="1"/>
      <c r="H57" s="1"/>
      <c r="I57" s="1"/>
      <c r="J57" s="1"/>
      <c r="K57" s="1">
        <f t="shared" si="0"/>
        <v>0</v>
      </c>
      <c r="L57" s="1"/>
    </row>
    <row r="58" spans="1:12" ht="25.5" customHeight="1" x14ac:dyDescent="0.25">
      <c r="A58" s="1">
        <v>57</v>
      </c>
      <c r="B58" s="1" t="s">
        <v>106</v>
      </c>
      <c r="C58" s="1" t="s">
        <v>107</v>
      </c>
      <c r="D58" s="1" t="s">
        <v>15</v>
      </c>
      <c r="E58" s="1">
        <v>3</v>
      </c>
      <c r="F58" s="1"/>
      <c r="G58" s="1"/>
      <c r="H58" s="1"/>
      <c r="I58" s="1"/>
      <c r="J58" s="1"/>
      <c r="K58" s="1">
        <f t="shared" si="0"/>
        <v>0</v>
      </c>
      <c r="L58" s="1"/>
    </row>
    <row r="59" spans="1:12" ht="12.75" customHeight="1" x14ac:dyDescent="0.25">
      <c r="A59" s="1">
        <v>58</v>
      </c>
      <c r="B59" s="1" t="s">
        <v>108</v>
      </c>
      <c r="C59" s="1" t="s">
        <v>109</v>
      </c>
      <c r="D59" s="1" t="s">
        <v>15</v>
      </c>
      <c r="E59" s="1">
        <v>1</v>
      </c>
      <c r="F59" s="1"/>
      <c r="G59" s="1"/>
      <c r="H59" s="1"/>
      <c r="I59" s="1"/>
      <c r="J59" s="1"/>
      <c r="K59" s="1">
        <f t="shared" si="0"/>
        <v>0</v>
      </c>
      <c r="L59" s="1"/>
    </row>
    <row r="60" spans="1:12" ht="12.75" customHeight="1" x14ac:dyDescent="0.25">
      <c r="A60" s="1">
        <v>59</v>
      </c>
      <c r="B60" s="1" t="s">
        <v>108</v>
      </c>
      <c r="C60" s="1" t="s">
        <v>110</v>
      </c>
      <c r="D60" s="1" t="s">
        <v>15</v>
      </c>
      <c r="E60" s="1">
        <v>2</v>
      </c>
      <c r="F60" s="1"/>
      <c r="G60" s="1"/>
      <c r="H60" s="1"/>
      <c r="I60" s="1"/>
      <c r="J60" s="1"/>
      <c r="K60" s="1">
        <f t="shared" si="0"/>
        <v>0</v>
      </c>
      <c r="L60" s="8"/>
    </row>
    <row r="61" spans="1:12" ht="12.75" customHeight="1" x14ac:dyDescent="0.25">
      <c r="A61" s="1">
        <v>60</v>
      </c>
      <c r="B61" s="1" t="s">
        <v>111</v>
      </c>
      <c r="C61" s="1" t="s">
        <v>112</v>
      </c>
      <c r="D61" s="1" t="s">
        <v>15</v>
      </c>
      <c r="E61" s="1">
        <v>8</v>
      </c>
      <c r="F61" s="1"/>
      <c r="G61" s="1"/>
      <c r="H61" s="1"/>
      <c r="I61" s="1"/>
      <c r="J61" s="1"/>
      <c r="K61" s="12">
        <f t="shared" si="0"/>
        <v>0</v>
      </c>
      <c r="L61" s="11"/>
    </row>
    <row r="62" spans="1:12" ht="12.75" customHeight="1" x14ac:dyDescent="0.25">
      <c r="A62" s="1">
        <v>61</v>
      </c>
      <c r="B62" s="1" t="s">
        <v>113</v>
      </c>
      <c r="C62" s="1" t="s">
        <v>114</v>
      </c>
      <c r="D62" s="1" t="s">
        <v>15</v>
      </c>
      <c r="E62" s="1">
        <v>10</v>
      </c>
      <c r="F62" s="1"/>
      <c r="G62" s="1"/>
      <c r="H62" s="1"/>
      <c r="I62" s="1"/>
      <c r="J62" s="1"/>
      <c r="K62" s="12">
        <f t="shared" si="0"/>
        <v>0</v>
      </c>
      <c r="L62" s="13"/>
    </row>
    <row r="63" spans="1:12" ht="12.75" customHeight="1" x14ac:dyDescent="0.25">
      <c r="A63" s="1">
        <v>62</v>
      </c>
      <c r="B63" s="3" t="s">
        <v>170</v>
      </c>
      <c r="C63" s="1" t="s">
        <v>115</v>
      </c>
      <c r="D63" s="1" t="s">
        <v>15</v>
      </c>
      <c r="E63" s="1">
        <v>11</v>
      </c>
      <c r="F63" s="1"/>
      <c r="G63" s="1"/>
      <c r="H63" s="1"/>
      <c r="I63" s="1"/>
      <c r="J63" s="1"/>
      <c r="K63" s="12">
        <f t="shared" si="0"/>
        <v>0</v>
      </c>
      <c r="L63" s="14"/>
    </row>
    <row r="64" spans="1:12" ht="12.75" customHeight="1" x14ac:dyDescent="0.25">
      <c r="A64" s="1">
        <v>63</v>
      </c>
      <c r="B64" s="1" t="s">
        <v>116</v>
      </c>
      <c r="C64" s="1" t="s">
        <v>117</v>
      </c>
      <c r="D64" s="1" t="s">
        <v>15</v>
      </c>
      <c r="E64" s="1">
        <v>14</v>
      </c>
      <c r="F64" s="1"/>
      <c r="G64" s="1"/>
      <c r="H64" s="1"/>
      <c r="I64" s="1"/>
      <c r="J64" s="1"/>
      <c r="K64" s="1">
        <f t="shared" si="0"/>
        <v>0</v>
      </c>
      <c r="L64" s="9"/>
    </row>
    <row r="65" spans="1:12" ht="12.75" customHeight="1" x14ac:dyDescent="0.25">
      <c r="A65" s="1">
        <v>64</v>
      </c>
      <c r="B65" s="1" t="s">
        <v>118</v>
      </c>
      <c r="C65" s="1" t="s">
        <v>119</v>
      </c>
      <c r="D65" s="1" t="s">
        <v>15</v>
      </c>
      <c r="E65" s="1">
        <v>10</v>
      </c>
      <c r="F65" s="1"/>
      <c r="G65" s="1"/>
      <c r="H65" s="1"/>
      <c r="I65" s="1"/>
      <c r="J65" s="1"/>
      <c r="K65" s="1">
        <f t="shared" si="0"/>
        <v>0</v>
      </c>
      <c r="L65" s="1"/>
    </row>
    <row r="66" spans="1:12" ht="25.5" customHeight="1" x14ac:dyDescent="0.25">
      <c r="A66" s="1">
        <v>65</v>
      </c>
      <c r="B66" s="1" t="s">
        <v>120</v>
      </c>
      <c r="C66" s="1" t="s">
        <v>121</v>
      </c>
      <c r="D66" s="1" t="s">
        <v>26</v>
      </c>
      <c r="E66" s="1">
        <v>1533</v>
      </c>
      <c r="F66" s="1"/>
      <c r="G66" s="1"/>
      <c r="H66" s="1"/>
      <c r="I66" s="1"/>
      <c r="J66" s="1"/>
      <c r="K66" s="1">
        <f t="shared" si="0"/>
        <v>0</v>
      </c>
      <c r="L66" s="1"/>
    </row>
    <row r="67" spans="1:12" ht="25.5" customHeight="1" x14ac:dyDescent="0.25">
      <c r="A67" s="1">
        <v>66</v>
      </c>
      <c r="B67" s="1" t="s">
        <v>122</v>
      </c>
      <c r="C67" s="1" t="s">
        <v>123</v>
      </c>
      <c r="D67" s="1" t="s">
        <v>81</v>
      </c>
      <c r="E67" s="1">
        <v>5</v>
      </c>
      <c r="F67" s="1"/>
      <c r="G67" s="1"/>
      <c r="H67" s="1"/>
      <c r="I67" s="1"/>
      <c r="J67" s="1"/>
      <c r="K67" s="1">
        <f t="shared" ref="K67:K96" si="1">E67*J67</f>
        <v>0</v>
      </c>
      <c r="L67" s="1"/>
    </row>
    <row r="68" spans="1:12" ht="25.5" customHeight="1" x14ac:dyDescent="0.25">
      <c r="A68" s="1">
        <v>67</v>
      </c>
      <c r="B68" s="1" t="s">
        <v>122</v>
      </c>
      <c r="C68" s="1" t="s">
        <v>124</v>
      </c>
      <c r="D68" s="1" t="s">
        <v>81</v>
      </c>
      <c r="E68" s="1">
        <v>5</v>
      </c>
      <c r="F68" s="1"/>
      <c r="G68" s="1"/>
      <c r="H68" s="1"/>
      <c r="I68" s="1"/>
      <c r="J68" s="1"/>
      <c r="K68" s="1">
        <f t="shared" si="1"/>
        <v>0</v>
      </c>
      <c r="L68" s="1"/>
    </row>
    <row r="69" spans="1:12" ht="25.5" customHeight="1" x14ac:dyDescent="0.25">
      <c r="A69" s="1">
        <v>68</v>
      </c>
      <c r="B69" s="1" t="s">
        <v>122</v>
      </c>
      <c r="C69" s="1" t="s">
        <v>125</v>
      </c>
      <c r="D69" s="1" t="s">
        <v>81</v>
      </c>
      <c r="E69" s="1">
        <v>5</v>
      </c>
      <c r="F69" s="1"/>
      <c r="G69" s="1"/>
      <c r="H69" s="1"/>
      <c r="I69" s="1"/>
      <c r="J69" s="1"/>
      <c r="K69" s="1">
        <f t="shared" si="1"/>
        <v>0</v>
      </c>
      <c r="L69" s="1"/>
    </row>
    <row r="70" spans="1:12" ht="25.5" customHeight="1" x14ac:dyDescent="0.25">
      <c r="A70" s="1">
        <v>69</v>
      </c>
      <c r="B70" s="1" t="s">
        <v>122</v>
      </c>
      <c r="C70" s="1" t="s">
        <v>126</v>
      </c>
      <c r="D70" s="1" t="s">
        <v>81</v>
      </c>
      <c r="E70" s="1">
        <v>5</v>
      </c>
      <c r="F70" s="1"/>
      <c r="G70" s="1"/>
      <c r="H70" s="1"/>
      <c r="I70" s="1"/>
      <c r="J70" s="1"/>
      <c r="K70" s="1">
        <f t="shared" si="1"/>
        <v>0</v>
      </c>
      <c r="L70" s="1"/>
    </row>
    <row r="71" spans="1:12" ht="25.5" customHeight="1" x14ac:dyDescent="0.25">
      <c r="A71" s="1">
        <v>70</v>
      </c>
      <c r="B71" s="1" t="s">
        <v>122</v>
      </c>
      <c r="C71" s="1" t="s">
        <v>127</v>
      </c>
      <c r="D71" s="1" t="s">
        <v>81</v>
      </c>
      <c r="E71" s="1">
        <v>10</v>
      </c>
      <c r="F71" s="1"/>
      <c r="G71" s="1"/>
      <c r="H71" s="1"/>
      <c r="I71" s="1"/>
      <c r="J71" s="1"/>
      <c r="K71" s="1">
        <f t="shared" si="1"/>
        <v>0</v>
      </c>
      <c r="L71" s="1"/>
    </row>
    <row r="72" spans="1:12" ht="25.5" customHeight="1" x14ac:dyDescent="0.25">
      <c r="A72" s="1">
        <v>71</v>
      </c>
      <c r="B72" s="1" t="s">
        <v>122</v>
      </c>
      <c r="C72" s="1" t="s">
        <v>128</v>
      </c>
      <c r="D72" s="1" t="s">
        <v>81</v>
      </c>
      <c r="E72" s="1">
        <v>10</v>
      </c>
      <c r="F72" s="1"/>
      <c r="G72" s="1"/>
      <c r="H72" s="1"/>
      <c r="I72" s="1"/>
      <c r="J72" s="1"/>
      <c r="K72" s="1">
        <f t="shared" si="1"/>
        <v>0</v>
      </c>
      <c r="L72" s="1"/>
    </row>
    <row r="73" spans="1:12" ht="25.5" customHeight="1" x14ac:dyDescent="0.25">
      <c r="A73" s="1">
        <v>72</v>
      </c>
      <c r="B73" s="1" t="s">
        <v>122</v>
      </c>
      <c r="C73" s="1" t="s">
        <v>129</v>
      </c>
      <c r="D73" s="1" t="s">
        <v>81</v>
      </c>
      <c r="E73" s="1">
        <v>2</v>
      </c>
      <c r="F73" s="1"/>
      <c r="G73" s="1"/>
      <c r="H73" s="1"/>
      <c r="I73" s="1"/>
      <c r="J73" s="1"/>
      <c r="K73" s="1">
        <f t="shared" si="1"/>
        <v>0</v>
      </c>
      <c r="L73" s="1"/>
    </row>
    <row r="74" spans="1:12" ht="25.5" customHeight="1" x14ac:dyDescent="0.25">
      <c r="A74" s="1">
        <v>73</v>
      </c>
      <c r="B74" s="1" t="s">
        <v>122</v>
      </c>
      <c r="C74" s="1" t="s">
        <v>130</v>
      </c>
      <c r="D74" s="1" t="s">
        <v>81</v>
      </c>
      <c r="E74" s="1">
        <v>5</v>
      </c>
      <c r="F74" s="1"/>
      <c r="G74" s="1"/>
      <c r="H74" s="1"/>
      <c r="I74" s="1"/>
      <c r="J74" s="1"/>
      <c r="K74" s="1">
        <f t="shared" si="1"/>
        <v>0</v>
      </c>
      <c r="L74" s="1"/>
    </row>
    <row r="75" spans="1:12" ht="12.75" customHeight="1" x14ac:dyDescent="0.25">
      <c r="A75" s="1">
        <v>74</v>
      </c>
      <c r="B75" s="2" t="s">
        <v>131</v>
      </c>
      <c r="C75" s="1" t="s">
        <v>132</v>
      </c>
      <c r="D75" s="1" t="s">
        <v>15</v>
      </c>
      <c r="E75" s="1">
        <v>4</v>
      </c>
      <c r="F75" s="1"/>
      <c r="G75" s="1"/>
      <c r="H75" s="1"/>
      <c r="I75" s="1"/>
      <c r="J75" s="1"/>
      <c r="K75" s="1">
        <f t="shared" si="1"/>
        <v>0</v>
      </c>
      <c r="L75" s="4"/>
    </row>
    <row r="76" spans="1:12" ht="12.75" customHeight="1" x14ac:dyDescent="0.25">
      <c r="A76" s="1">
        <v>75</v>
      </c>
      <c r="B76" s="1" t="s">
        <v>133</v>
      </c>
      <c r="C76" s="1" t="s">
        <v>134</v>
      </c>
      <c r="D76" s="1" t="s">
        <v>15</v>
      </c>
      <c r="E76" s="1">
        <v>3</v>
      </c>
      <c r="F76" s="1"/>
      <c r="G76" s="1"/>
      <c r="H76" s="1"/>
      <c r="I76" s="1"/>
      <c r="J76" s="1"/>
      <c r="K76" s="1">
        <f t="shared" si="1"/>
        <v>0</v>
      </c>
      <c r="L76" s="1"/>
    </row>
    <row r="77" spans="1:12" ht="12.75" customHeight="1" x14ac:dyDescent="0.25">
      <c r="A77" s="1">
        <v>76</v>
      </c>
      <c r="B77" s="1" t="s">
        <v>135</v>
      </c>
      <c r="C77" s="1" t="s">
        <v>136</v>
      </c>
      <c r="D77" s="1" t="s">
        <v>15</v>
      </c>
      <c r="E77" s="1">
        <v>400</v>
      </c>
      <c r="F77" s="1"/>
      <c r="G77" s="1"/>
      <c r="H77" s="1"/>
      <c r="I77" s="1"/>
      <c r="J77" s="1"/>
      <c r="K77" s="1">
        <f t="shared" si="1"/>
        <v>0</v>
      </c>
      <c r="L77" s="1"/>
    </row>
    <row r="78" spans="1:12" ht="12.75" customHeight="1" x14ac:dyDescent="0.25">
      <c r="A78" s="1">
        <v>77</v>
      </c>
      <c r="B78" s="1" t="s">
        <v>135</v>
      </c>
      <c r="C78" s="1" t="s">
        <v>137</v>
      </c>
      <c r="D78" s="1" t="s">
        <v>15</v>
      </c>
      <c r="E78" s="1">
        <v>100</v>
      </c>
      <c r="F78" s="1"/>
      <c r="G78" s="1"/>
      <c r="H78" s="1"/>
      <c r="I78" s="1"/>
      <c r="J78" s="1"/>
      <c r="K78" s="1">
        <f t="shared" si="1"/>
        <v>0</v>
      </c>
      <c r="L78" s="1"/>
    </row>
    <row r="79" spans="1:12" ht="12.75" customHeight="1" x14ac:dyDescent="0.25">
      <c r="A79" s="1">
        <v>78</v>
      </c>
      <c r="B79" s="1" t="s">
        <v>138</v>
      </c>
      <c r="C79" s="1" t="s">
        <v>139</v>
      </c>
      <c r="D79" s="1" t="s">
        <v>140</v>
      </c>
      <c r="E79" s="1">
        <v>10</v>
      </c>
      <c r="F79" s="1"/>
      <c r="G79" s="1"/>
      <c r="H79" s="1"/>
      <c r="I79" s="1"/>
      <c r="J79" s="1"/>
      <c r="K79" s="1">
        <f t="shared" si="1"/>
        <v>0</v>
      </c>
      <c r="L79" s="1"/>
    </row>
    <row r="80" spans="1:12" ht="12.75" customHeight="1" x14ac:dyDescent="0.25">
      <c r="A80" s="1">
        <v>79</v>
      </c>
      <c r="B80" s="1" t="s">
        <v>138</v>
      </c>
      <c r="C80" s="1" t="s">
        <v>141</v>
      </c>
      <c r="D80" s="1" t="s">
        <v>140</v>
      </c>
      <c r="E80" s="1">
        <v>30</v>
      </c>
      <c r="F80" s="1"/>
      <c r="G80" s="1"/>
      <c r="H80" s="1"/>
      <c r="I80" s="1"/>
      <c r="J80" s="1"/>
      <c r="K80" s="1">
        <f t="shared" si="1"/>
        <v>0</v>
      </c>
      <c r="L80" s="1"/>
    </row>
    <row r="81" spans="1:12" ht="12.75" customHeight="1" x14ac:dyDescent="0.25">
      <c r="A81" s="1">
        <v>80</v>
      </c>
      <c r="B81" s="1" t="s">
        <v>142</v>
      </c>
      <c r="C81" s="1" t="s">
        <v>143</v>
      </c>
      <c r="D81" s="1" t="s">
        <v>15</v>
      </c>
      <c r="E81" s="1">
        <v>3</v>
      </c>
      <c r="F81" s="1"/>
      <c r="G81" s="1"/>
      <c r="H81" s="1"/>
      <c r="I81" s="1"/>
      <c r="J81" s="1"/>
      <c r="K81" s="1">
        <f t="shared" si="1"/>
        <v>0</v>
      </c>
      <c r="L81" s="1"/>
    </row>
    <row r="82" spans="1:12" ht="12.75" customHeight="1" x14ac:dyDescent="0.25">
      <c r="A82" s="1">
        <v>81</v>
      </c>
      <c r="B82" s="1" t="s">
        <v>142</v>
      </c>
      <c r="C82" s="1" t="s">
        <v>144</v>
      </c>
      <c r="D82" s="1" t="s">
        <v>15</v>
      </c>
      <c r="E82" s="1">
        <v>2</v>
      </c>
      <c r="F82" s="1"/>
      <c r="G82" s="1"/>
      <c r="H82" s="1"/>
      <c r="I82" s="1"/>
      <c r="J82" s="1"/>
      <c r="K82" s="1">
        <f t="shared" si="1"/>
        <v>0</v>
      </c>
      <c r="L82" s="1"/>
    </row>
    <row r="83" spans="1:12" ht="12.75" customHeight="1" x14ac:dyDescent="0.25">
      <c r="A83" s="1">
        <v>82</v>
      </c>
      <c r="B83" s="1" t="s">
        <v>145</v>
      </c>
      <c r="C83" s="1" t="s">
        <v>146</v>
      </c>
      <c r="D83" s="1" t="s">
        <v>26</v>
      </c>
      <c r="E83" s="1">
        <v>1</v>
      </c>
      <c r="F83" s="1"/>
      <c r="G83" s="1"/>
      <c r="H83" s="1"/>
      <c r="I83" s="1"/>
      <c r="J83" s="1"/>
      <c r="K83" s="1">
        <f t="shared" si="1"/>
        <v>0</v>
      </c>
      <c r="L83" s="1"/>
    </row>
    <row r="84" spans="1:12" ht="12.75" customHeight="1" x14ac:dyDescent="0.25">
      <c r="A84" s="1">
        <v>83</v>
      </c>
      <c r="B84" s="1" t="s">
        <v>147</v>
      </c>
      <c r="C84" s="1" t="s">
        <v>148</v>
      </c>
      <c r="D84" s="1" t="s">
        <v>15</v>
      </c>
      <c r="E84" s="1">
        <v>30</v>
      </c>
      <c r="F84" s="1"/>
      <c r="G84" s="1"/>
      <c r="H84" s="1"/>
      <c r="I84" s="1"/>
      <c r="J84" s="1"/>
      <c r="K84" s="1">
        <f t="shared" si="1"/>
        <v>0</v>
      </c>
      <c r="L84" s="1"/>
    </row>
    <row r="85" spans="1:12" ht="12.75" customHeight="1" x14ac:dyDescent="0.25">
      <c r="A85" s="1">
        <v>84</v>
      </c>
      <c r="B85" s="1" t="s">
        <v>149</v>
      </c>
      <c r="C85" s="1" t="s">
        <v>150</v>
      </c>
      <c r="D85" s="1" t="s">
        <v>15</v>
      </c>
      <c r="E85" s="1">
        <v>140</v>
      </c>
      <c r="F85" s="1"/>
      <c r="G85" s="1"/>
      <c r="H85" s="1"/>
      <c r="I85" s="1"/>
      <c r="J85" s="1"/>
      <c r="K85" s="1">
        <f t="shared" si="1"/>
        <v>0</v>
      </c>
      <c r="L85" s="1"/>
    </row>
    <row r="86" spans="1:12" ht="12.75" customHeight="1" x14ac:dyDescent="0.25">
      <c r="A86" s="1">
        <v>85</v>
      </c>
      <c r="B86" s="1" t="s">
        <v>151</v>
      </c>
      <c r="C86" s="1" t="s">
        <v>152</v>
      </c>
      <c r="D86" s="1" t="s">
        <v>26</v>
      </c>
      <c r="E86" s="1">
        <v>10</v>
      </c>
      <c r="F86" s="1"/>
      <c r="G86" s="1"/>
      <c r="H86" s="1"/>
      <c r="I86" s="1"/>
      <c r="J86" s="1"/>
      <c r="K86" s="1">
        <f t="shared" si="1"/>
        <v>0</v>
      </c>
      <c r="L86" s="1"/>
    </row>
    <row r="87" spans="1:12" ht="12.75" customHeight="1" x14ac:dyDescent="0.25">
      <c r="A87" s="1">
        <v>86</v>
      </c>
      <c r="B87" s="1" t="s">
        <v>153</v>
      </c>
      <c r="C87" s="1" t="s">
        <v>154</v>
      </c>
      <c r="D87" s="1" t="s">
        <v>78</v>
      </c>
      <c r="E87" s="1">
        <v>1</v>
      </c>
      <c r="F87" s="1"/>
      <c r="G87" s="1"/>
      <c r="H87" s="1"/>
      <c r="I87" s="1"/>
      <c r="J87" s="1"/>
      <c r="K87" s="1">
        <f t="shared" si="1"/>
        <v>0</v>
      </c>
      <c r="L87" s="1"/>
    </row>
    <row r="88" spans="1:12" ht="12.75" customHeight="1" x14ac:dyDescent="0.25">
      <c r="A88" s="1">
        <v>87</v>
      </c>
      <c r="B88" s="1" t="s">
        <v>155</v>
      </c>
      <c r="C88" s="1" t="s">
        <v>156</v>
      </c>
      <c r="D88" s="1" t="s">
        <v>15</v>
      </c>
      <c r="E88" s="1">
        <v>1</v>
      </c>
      <c r="F88" s="1"/>
      <c r="G88" s="1"/>
      <c r="H88" s="1"/>
      <c r="I88" s="1"/>
      <c r="J88" s="1"/>
      <c r="K88" s="1">
        <f t="shared" si="1"/>
        <v>0</v>
      </c>
      <c r="L88" s="1"/>
    </row>
    <row r="89" spans="1:12" ht="25.5" customHeight="1" x14ac:dyDescent="0.25">
      <c r="A89" s="1">
        <v>88</v>
      </c>
      <c r="B89" s="1" t="s">
        <v>157</v>
      </c>
      <c r="C89" s="1" t="s">
        <v>158</v>
      </c>
      <c r="D89" s="1" t="s">
        <v>15</v>
      </c>
      <c r="E89" s="1">
        <v>20</v>
      </c>
      <c r="F89" s="1"/>
      <c r="G89" s="1"/>
      <c r="H89" s="1"/>
      <c r="I89" s="1"/>
      <c r="J89" s="1"/>
      <c r="K89" s="1">
        <f t="shared" si="1"/>
        <v>0</v>
      </c>
      <c r="L89" s="1"/>
    </row>
    <row r="90" spans="1:12" ht="25.5" customHeight="1" x14ac:dyDescent="0.25">
      <c r="A90" s="1">
        <v>89</v>
      </c>
      <c r="B90" s="1" t="s">
        <v>159</v>
      </c>
      <c r="C90" s="1" t="s">
        <v>158</v>
      </c>
      <c r="D90" s="1" t="s">
        <v>15</v>
      </c>
      <c r="E90" s="1">
        <v>20</v>
      </c>
      <c r="F90" s="1"/>
      <c r="G90" s="1"/>
      <c r="H90" s="1"/>
      <c r="I90" s="1"/>
      <c r="J90" s="1"/>
      <c r="K90" s="1">
        <f t="shared" si="1"/>
        <v>0</v>
      </c>
      <c r="L90" s="1"/>
    </row>
    <row r="91" spans="1:12" ht="25.5" customHeight="1" x14ac:dyDescent="0.25">
      <c r="A91" s="1">
        <v>90</v>
      </c>
      <c r="B91" s="1" t="s">
        <v>160</v>
      </c>
      <c r="C91" s="1" t="s">
        <v>161</v>
      </c>
      <c r="D91" s="1" t="s">
        <v>15</v>
      </c>
      <c r="E91" s="1">
        <v>25</v>
      </c>
      <c r="F91" s="1"/>
      <c r="G91" s="1"/>
      <c r="H91" s="1"/>
      <c r="I91" s="1"/>
      <c r="J91" s="1"/>
      <c r="K91" s="1">
        <f t="shared" si="1"/>
        <v>0</v>
      </c>
      <c r="L91" s="1"/>
    </row>
    <row r="92" spans="1:12" ht="25.5" customHeight="1" x14ac:dyDescent="0.25">
      <c r="A92" s="1">
        <v>91</v>
      </c>
      <c r="B92" s="1" t="s">
        <v>160</v>
      </c>
      <c r="C92" s="1" t="s">
        <v>162</v>
      </c>
      <c r="D92" s="1" t="s">
        <v>15</v>
      </c>
      <c r="E92" s="1">
        <v>39</v>
      </c>
      <c r="F92" s="1"/>
      <c r="G92" s="1"/>
      <c r="H92" s="1"/>
      <c r="I92" s="1"/>
      <c r="J92" s="1"/>
      <c r="K92" s="1">
        <f t="shared" si="1"/>
        <v>0</v>
      </c>
      <c r="L92" s="1"/>
    </row>
    <row r="93" spans="1:12" ht="25.5" customHeight="1" x14ac:dyDescent="0.25">
      <c r="A93" s="1">
        <v>92</v>
      </c>
      <c r="B93" s="1" t="s">
        <v>160</v>
      </c>
      <c r="C93" s="1" t="s">
        <v>163</v>
      </c>
      <c r="D93" s="1" t="s">
        <v>15</v>
      </c>
      <c r="E93" s="1">
        <v>8</v>
      </c>
      <c r="F93" s="1"/>
      <c r="G93" s="1"/>
      <c r="H93" s="1"/>
      <c r="I93" s="1"/>
      <c r="J93" s="1"/>
      <c r="K93" s="1">
        <f t="shared" si="1"/>
        <v>0</v>
      </c>
      <c r="L93" s="1"/>
    </row>
    <row r="94" spans="1:12" ht="12.75" customHeight="1" x14ac:dyDescent="0.25">
      <c r="A94" s="1">
        <v>93</v>
      </c>
      <c r="B94" s="1" t="s">
        <v>164</v>
      </c>
      <c r="C94" s="1" t="s">
        <v>165</v>
      </c>
      <c r="D94" s="1" t="s">
        <v>140</v>
      </c>
      <c r="E94" s="1">
        <v>1</v>
      </c>
      <c r="F94" s="1"/>
      <c r="G94" s="1"/>
      <c r="H94" s="1"/>
      <c r="I94" s="1"/>
      <c r="J94" s="1"/>
      <c r="K94" s="1">
        <f t="shared" si="1"/>
        <v>0</v>
      </c>
      <c r="L94" s="1"/>
    </row>
    <row r="95" spans="1:12" ht="12.75" customHeight="1" x14ac:dyDescent="0.25">
      <c r="A95" s="1">
        <v>94</v>
      </c>
      <c r="B95" s="1" t="s">
        <v>166</v>
      </c>
      <c r="C95" s="1" t="s">
        <v>167</v>
      </c>
      <c r="D95" s="1" t="s">
        <v>15</v>
      </c>
      <c r="E95" s="1">
        <v>11</v>
      </c>
      <c r="F95" s="1"/>
      <c r="G95" s="1"/>
      <c r="H95" s="1"/>
      <c r="I95" s="1"/>
      <c r="J95" s="1"/>
      <c r="K95" s="1">
        <f t="shared" si="1"/>
        <v>0</v>
      </c>
      <c r="L95" s="1"/>
    </row>
    <row r="96" spans="1:12" ht="12.75" customHeight="1" x14ac:dyDescent="0.25">
      <c r="A96" s="8">
        <v>95</v>
      </c>
      <c r="B96" s="8" t="s">
        <v>168</v>
      </c>
      <c r="C96" s="8"/>
      <c r="D96" s="8" t="s">
        <v>15</v>
      </c>
      <c r="E96" s="8">
        <v>24223</v>
      </c>
      <c r="F96" s="8"/>
      <c r="G96" s="8"/>
      <c r="H96" s="8"/>
      <c r="I96" s="8"/>
      <c r="J96" s="8"/>
      <c r="K96" s="8">
        <f t="shared" si="1"/>
        <v>0</v>
      </c>
      <c r="L96" s="1"/>
    </row>
    <row r="97" spans="1:12" ht="12.75" customHeight="1" x14ac:dyDescent="0.25">
      <c r="A97" s="15" t="s">
        <v>169</v>
      </c>
      <c r="B97" s="15"/>
      <c r="C97" s="16">
        <f>I97</f>
        <v>0</v>
      </c>
      <c r="D97" s="16"/>
      <c r="E97" s="16"/>
      <c r="F97" s="17" t="s">
        <v>172</v>
      </c>
      <c r="G97" s="18"/>
      <c r="H97" s="19"/>
      <c r="I97" s="15">
        <f>SUM(K2:K96)</f>
        <v>0</v>
      </c>
      <c r="J97" s="15"/>
      <c r="K97" s="15"/>
      <c r="L97" s="7"/>
    </row>
  </sheetData>
  <mergeCells count="4">
    <mergeCell ref="I97:K97"/>
    <mergeCell ref="A97:B97"/>
    <mergeCell ref="C97:E97"/>
    <mergeCell ref="F97:H97"/>
  </mergeCells>
  <phoneticPr fontId="1" type="noConversion"/>
  <pageMargins left="0.11811023622047245" right="0.11811023622047245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医用日杂征集清单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Windows User</cp:lastModifiedBy>
  <dcterms:created xsi:type="dcterms:W3CDTF">2006-09-16T00:00:00Z</dcterms:created>
  <dcterms:modified xsi:type="dcterms:W3CDTF">2025-05-09T00:47:58Z</dcterms:modified>
</cp:coreProperties>
</file>