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价清单" sheetId="1" r:id="rId1"/>
    <sheet name="人员配置要求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<sst xmlns="http://schemas.openxmlformats.org/spreadsheetml/2006/main" count="93" uniqueCount="86">
  <si>
    <t>市场调研报价明细表</t>
  </si>
  <si>
    <r>
      <rPr>
        <b/>
        <sz val="6"/>
        <rFont val="宋体"/>
        <charset val="134"/>
      </rPr>
      <t>序号</t>
    </r>
  </si>
  <si>
    <r>
      <rPr>
        <b/>
        <sz val="6"/>
        <rFont val="宋体"/>
        <charset val="134"/>
      </rPr>
      <t>内容</t>
    </r>
  </si>
  <si>
    <r>
      <rPr>
        <b/>
        <sz val="6"/>
        <rFont val="宋体"/>
        <charset val="134"/>
      </rPr>
      <t>计算说明</t>
    </r>
  </si>
  <si>
    <r>
      <rPr>
        <sz val="6"/>
        <rFont val="宋体"/>
        <charset val="134"/>
      </rPr>
      <t>一</t>
    </r>
  </si>
  <si>
    <r>
      <rPr>
        <b/>
        <sz val="6"/>
        <rFont val="宋体"/>
        <charset val="134"/>
      </rPr>
      <t>运作成本</t>
    </r>
  </si>
  <si>
    <r>
      <rPr>
        <b/>
        <sz val="6"/>
        <rFont val="宋体"/>
        <charset val="134"/>
      </rPr>
      <t>人工成本</t>
    </r>
  </si>
  <si>
    <r>
      <rPr>
        <b/>
        <sz val="6"/>
        <rFont val="宋体"/>
        <charset val="134"/>
      </rPr>
      <t>子项</t>
    </r>
  </si>
  <si>
    <r>
      <rPr>
        <b/>
        <sz val="6"/>
        <rFont val="宋体"/>
        <charset val="134"/>
      </rPr>
      <t>人员类别</t>
    </r>
  </si>
  <si>
    <r>
      <rPr>
        <b/>
        <sz val="6"/>
        <rFont val="宋体"/>
        <charset val="134"/>
      </rPr>
      <t>人员数量</t>
    </r>
  </si>
  <si>
    <r>
      <rPr>
        <b/>
        <sz val="6"/>
        <rFont val="宋体"/>
        <charset val="134"/>
      </rPr>
      <t>单价（元</t>
    </r>
    <r>
      <rPr>
        <b/>
        <sz val="6"/>
        <rFont val="Times New Roman"/>
        <charset val="134"/>
      </rPr>
      <t>/</t>
    </r>
    <r>
      <rPr>
        <b/>
        <sz val="6"/>
        <rFont val="宋体"/>
        <charset val="134"/>
      </rPr>
      <t>月）</t>
    </r>
  </si>
  <si>
    <r>
      <rPr>
        <b/>
        <sz val="6"/>
        <rFont val="宋体"/>
        <charset val="134"/>
      </rPr>
      <t>金额</t>
    </r>
    <r>
      <rPr>
        <b/>
        <sz val="6"/>
        <rFont val="Times New Roman"/>
        <charset val="134"/>
      </rPr>
      <t>(</t>
    </r>
    <r>
      <rPr>
        <b/>
        <sz val="6"/>
        <rFont val="宋体"/>
        <charset val="134"/>
      </rPr>
      <t>元</t>
    </r>
    <r>
      <rPr>
        <b/>
        <sz val="6"/>
        <rFont val="Times New Roman"/>
        <charset val="134"/>
      </rPr>
      <t>/</t>
    </r>
    <r>
      <rPr>
        <b/>
        <sz val="6"/>
        <rFont val="宋体"/>
        <charset val="134"/>
      </rPr>
      <t>月</t>
    </r>
    <r>
      <rPr>
        <b/>
        <sz val="6"/>
        <rFont val="Times New Roman"/>
        <charset val="134"/>
      </rPr>
      <t>)</t>
    </r>
  </si>
  <si>
    <r>
      <rPr>
        <b/>
        <sz val="6"/>
        <rFont val="宋体"/>
        <charset val="134"/>
      </rPr>
      <t>合价</t>
    </r>
    <r>
      <rPr>
        <b/>
        <sz val="6"/>
        <rFont val="Times New Roman"/>
        <charset val="134"/>
      </rPr>
      <t>(</t>
    </r>
    <r>
      <rPr>
        <b/>
        <sz val="6"/>
        <rFont val="宋体"/>
        <charset val="134"/>
      </rPr>
      <t>元</t>
    </r>
    <r>
      <rPr>
        <b/>
        <sz val="6"/>
        <rFont val="Times New Roman"/>
        <charset val="134"/>
      </rPr>
      <t>/</t>
    </r>
    <r>
      <rPr>
        <b/>
        <sz val="6"/>
        <rFont val="宋体"/>
        <charset val="134"/>
      </rPr>
      <t>年</t>
    </r>
    <r>
      <rPr>
        <b/>
        <sz val="6"/>
        <rFont val="Times New Roman"/>
        <charset val="134"/>
      </rPr>
      <t>)</t>
    </r>
  </si>
  <si>
    <t>备注</t>
  </si>
  <si>
    <t>1.1.1</t>
  </si>
  <si>
    <r>
      <rPr>
        <sz val="6"/>
        <rFont val="宋体"/>
        <charset val="134"/>
      </rPr>
      <t>驻场运营管理负责人</t>
    </r>
    <r>
      <rPr>
        <sz val="6"/>
        <rFont val="Times New Roman"/>
        <charset val="134"/>
      </rPr>
      <t>(</t>
    </r>
    <r>
      <rPr>
        <sz val="6"/>
        <rFont val="宋体"/>
        <charset val="134"/>
      </rPr>
      <t>运营经理或总监</t>
    </r>
    <r>
      <rPr>
        <sz val="6"/>
        <rFont val="Times New Roman"/>
        <charset val="134"/>
      </rPr>
      <t>)</t>
    </r>
  </si>
  <si>
    <r>
      <t>1.</t>
    </r>
    <r>
      <rPr>
        <sz val="6"/>
        <rFont val="宋体"/>
        <charset val="134"/>
      </rPr>
      <t>本项目测算应严格按照采购需求中</t>
    </r>
    <r>
      <rPr>
        <sz val="6"/>
        <rFont val="Times New Roman"/>
        <charset val="134"/>
      </rPr>
      <t>“</t>
    </r>
    <r>
      <rPr>
        <sz val="6"/>
        <rFont val="宋体"/>
        <charset val="134"/>
      </rPr>
      <t>人员配置要求</t>
    </r>
    <r>
      <rPr>
        <sz val="6"/>
        <rFont val="Times New Roman"/>
        <charset val="134"/>
      </rPr>
      <t>”</t>
    </r>
    <r>
      <rPr>
        <sz val="6"/>
        <rFont val="宋体"/>
        <charset val="134"/>
      </rPr>
      <t>。</t>
    </r>
    <r>
      <rPr>
        <sz val="6"/>
        <rFont val="Times New Roman"/>
        <charset val="134"/>
      </rPr>
      <t xml:space="preserve">
2.</t>
    </r>
    <r>
      <rPr>
        <sz val="6"/>
        <rFont val="宋体"/>
        <charset val="134"/>
      </rPr>
      <t>含工资、正常加班费、节假日加班费、补贴、五险一金等全部费用</t>
    </r>
    <r>
      <rPr>
        <sz val="6"/>
        <rFont val="Times New Roman"/>
        <charset val="134"/>
      </rPr>
      <t>(1</t>
    </r>
    <r>
      <rPr>
        <sz val="6"/>
        <rFont val="宋体"/>
        <charset val="134"/>
      </rPr>
      <t>年</t>
    </r>
    <r>
      <rPr>
        <sz val="6"/>
        <rFont val="Times New Roman"/>
        <charset val="134"/>
      </rPr>
      <t>)</t>
    </r>
    <r>
      <rPr>
        <sz val="6"/>
        <rFont val="宋体"/>
        <charset val="134"/>
      </rPr>
      <t>。</t>
    </r>
  </si>
  <si>
    <t>1.1.2</t>
  </si>
  <si>
    <r>
      <rPr>
        <sz val="6"/>
        <rFont val="宋体"/>
        <charset val="134"/>
      </rPr>
      <t>驻场专职文职</t>
    </r>
    <r>
      <rPr>
        <sz val="6"/>
        <rFont val="Times New Roman"/>
        <charset val="134"/>
      </rPr>
      <t>(</t>
    </r>
    <r>
      <rPr>
        <sz val="6"/>
        <rFont val="宋体"/>
        <charset val="134"/>
      </rPr>
      <t>客服</t>
    </r>
    <r>
      <rPr>
        <sz val="6"/>
        <rFont val="Times New Roman"/>
        <charset val="134"/>
      </rPr>
      <t>)</t>
    </r>
    <r>
      <rPr>
        <sz val="6"/>
        <rFont val="宋体"/>
        <charset val="134"/>
      </rPr>
      <t>人员</t>
    </r>
  </si>
  <si>
    <t>1.1.3</t>
  </si>
  <si>
    <r>
      <rPr>
        <sz val="6"/>
        <rFont val="宋体"/>
        <charset val="134"/>
      </rPr>
      <t>驻场维保作业班组长</t>
    </r>
    <r>
      <rPr>
        <sz val="6"/>
        <rFont val="Times New Roman"/>
        <charset val="134"/>
      </rPr>
      <t>(</t>
    </r>
    <r>
      <rPr>
        <sz val="6"/>
        <rFont val="宋体"/>
        <charset val="134"/>
      </rPr>
      <t>或班组主管</t>
    </r>
    <r>
      <rPr>
        <sz val="6"/>
        <rFont val="Times New Roman"/>
        <charset val="134"/>
      </rPr>
      <t>)</t>
    </r>
  </si>
  <si>
    <t>1.1.4</t>
  </si>
  <si>
    <r>
      <rPr>
        <sz val="6"/>
        <rFont val="宋体"/>
        <charset val="134"/>
      </rPr>
      <t>驻场服务技术人员</t>
    </r>
  </si>
  <si>
    <r>
      <rPr>
        <sz val="6"/>
        <rFont val="宋体"/>
        <charset val="134"/>
      </rPr>
      <t>请自行填报</t>
    </r>
  </si>
  <si>
    <t>人工费用小计</t>
  </si>
  <si>
    <t>其他成本</t>
  </si>
  <si>
    <r>
      <t>含</t>
    </r>
    <r>
      <rPr>
        <sz val="6"/>
        <rFont val="Times New Roman"/>
        <charset val="134"/>
      </rPr>
      <t>500</t>
    </r>
    <r>
      <rPr>
        <sz val="6"/>
        <rFont val="宋体"/>
        <charset val="134"/>
      </rPr>
      <t>元以下常用配件费、维保机具购置、清洁剂和相关耗材、应急服务、交通费用费等所有非人工成本运作支出</t>
    </r>
  </si>
  <si>
    <r>
      <t>运作成本小计</t>
    </r>
    <r>
      <rPr>
        <b/>
        <sz val="6"/>
        <rFont val="Times New Roman"/>
        <charset val="134"/>
      </rPr>
      <t>(</t>
    </r>
    <r>
      <rPr>
        <b/>
        <sz val="6"/>
        <rFont val="宋体"/>
        <charset val="134"/>
      </rPr>
      <t>元</t>
    </r>
    <r>
      <rPr>
        <b/>
        <sz val="6"/>
        <rFont val="Times New Roman"/>
        <charset val="134"/>
      </rPr>
      <t>)</t>
    </r>
  </si>
  <si>
    <r>
      <t>本小计</t>
    </r>
    <r>
      <rPr>
        <sz val="6"/>
        <rFont val="Times New Roman"/>
        <charset val="134"/>
      </rPr>
      <t>=1.1+1.2</t>
    </r>
  </si>
  <si>
    <r>
      <rPr>
        <sz val="6"/>
        <rFont val="宋体"/>
        <charset val="134"/>
      </rPr>
      <t>二</t>
    </r>
  </si>
  <si>
    <r>
      <rPr>
        <b/>
        <sz val="6"/>
        <rFont val="宋体"/>
        <charset val="134"/>
      </rPr>
      <t>管理费、利润及税费</t>
    </r>
  </si>
  <si>
    <r>
      <rPr>
        <b/>
        <sz val="6"/>
        <rFont val="宋体"/>
        <charset val="134"/>
      </rPr>
      <t>费用名称</t>
    </r>
  </si>
  <si>
    <r>
      <t>合价</t>
    </r>
    <r>
      <rPr>
        <b/>
        <sz val="6"/>
        <rFont val="Times New Roman"/>
        <charset val="134"/>
      </rPr>
      <t>(</t>
    </r>
    <r>
      <rPr>
        <b/>
        <sz val="6"/>
        <rFont val="宋体"/>
        <charset val="134"/>
      </rPr>
      <t>元</t>
    </r>
    <r>
      <rPr>
        <b/>
        <sz val="6"/>
        <rFont val="Times New Roman"/>
        <charset val="134"/>
      </rPr>
      <t>/</t>
    </r>
    <r>
      <rPr>
        <b/>
        <sz val="6"/>
        <rFont val="宋体"/>
        <charset val="134"/>
      </rPr>
      <t>年</t>
    </r>
    <r>
      <rPr>
        <b/>
        <sz val="6"/>
        <rFont val="Times New Roman"/>
        <charset val="134"/>
      </rPr>
      <t>)</t>
    </r>
  </si>
  <si>
    <r>
      <rPr>
        <sz val="6"/>
        <rFont val="宋体"/>
        <charset val="134"/>
      </rPr>
      <t>管理费</t>
    </r>
  </si>
  <si>
    <r>
      <rPr>
        <sz val="6"/>
        <rFont val="宋体"/>
        <charset val="134"/>
      </rPr>
      <t>利润</t>
    </r>
  </si>
  <si>
    <r>
      <rPr>
        <sz val="6"/>
        <rFont val="宋体"/>
        <charset val="134"/>
      </rPr>
      <t>税费</t>
    </r>
  </si>
  <si>
    <r>
      <rPr>
        <sz val="6"/>
        <rFont val="宋体"/>
        <charset val="134"/>
      </rPr>
      <t>管理费、利润及税费小计</t>
    </r>
    <r>
      <rPr>
        <sz val="6"/>
        <rFont val="Times New Roman"/>
        <charset val="134"/>
      </rPr>
      <t>(</t>
    </r>
    <r>
      <rPr>
        <sz val="6"/>
        <rFont val="宋体"/>
        <charset val="134"/>
      </rPr>
      <t>元</t>
    </r>
    <r>
      <rPr>
        <sz val="6"/>
        <rFont val="Times New Roman"/>
        <charset val="134"/>
      </rPr>
      <t>)</t>
    </r>
  </si>
  <si>
    <r>
      <t>本小计</t>
    </r>
    <r>
      <rPr>
        <sz val="6"/>
        <rFont val="Times New Roman"/>
        <charset val="134"/>
      </rPr>
      <t>=</t>
    </r>
    <r>
      <rPr>
        <sz val="6"/>
        <rFont val="宋体"/>
        <charset val="134"/>
      </rPr>
      <t>管理费</t>
    </r>
    <r>
      <rPr>
        <sz val="6"/>
        <rFont val="Times New Roman"/>
        <charset val="134"/>
      </rPr>
      <t>+</t>
    </r>
    <r>
      <rPr>
        <sz val="6"/>
        <rFont val="宋体"/>
        <charset val="134"/>
      </rPr>
      <t>利润</t>
    </r>
    <r>
      <rPr>
        <sz val="6"/>
        <rFont val="Times New Roman"/>
        <charset val="134"/>
      </rPr>
      <t>+</t>
    </r>
    <r>
      <rPr>
        <sz val="6"/>
        <rFont val="宋体"/>
        <charset val="134"/>
      </rPr>
      <t>税费</t>
    </r>
  </si>
  <si>
    <r>
      <rPr>
        <sz val="6"/>
        <rFont val="宋体"/>
        <charset val="134"/>
      </rPr>
      <t>三</t>
    </r>
  </si>
  <si>
    <r>
      <rPr>
        <b/>
        <sz val="6"/>
        <rFont val="宋体"/>
        <charset val="134"/>
      </rPr>
      <t>一年服务期报价</t>
    </r>
    <r>
      <rPr>
        <b/>
        <sz val="6"/>
        <rFont val="Times New Roman"/>
        <charset val="134"/>
      </rPr>
      <t>(</t>
    </r>
    <r>
      <rPr>
        <b/>
        <sz val="6"/>
        <rFont val="宋体"/>
        <charset val="134"/>
      </rPr>
      <t>元</t>
    </r>
    <r>
      <rPr>
        <b/>
        <sz val="6"/>
        <rFont val="Times New Roman"/>
        <charset val="134"/>
      </rPr>
      <t>)</t>
    </r>
  </si>
  <si>
    <r>
      <rPr>
        <b/>
        <sz val="6"/>
        <rFont val="宋体"/>
        <charset val="134"/>
      </rPr>
      <t>一年服务期报价</t>
    </r>
    <r>
      <rPr>
        <b/>
        <sz val="6"/>
        <rFont val="Times New Roman"/>
        <charset val="134"/>
      </rPr>
      <t>=</t>
    </r>
    <r>
      <rPr>
        <b/>
        <sz val="6"/>
        <rFont val="宋体"/>
        <charset val="134"/>
      </rPr>
      <t>一</t>
    </r>
    <r>
      <rPr>
        <b/>
        <sz val="6"/>
        <rFont val="Times New Roman"/>
        <charset val="134"/>
      </rPr>
      <t>+</t>
    </r>
    <r>
      <rPr>
        <b/>
        <sz val="6"/>
        <rFont val="宋体"/>
        <charset val="134"/>
      </rPr>
      <t>二</t>
    </r>
  </si>
  <si>
    <r>
      <rPr>
        <sz val="6"/>
        <rFont val="宋体"/>
        <charset val="134"/>
      </rPr>
      <t>四</t>
    </r>
  </si>
  <si>
    <r>
      <rPr>
        <b/>
        <sz val="6"/>
        <rFont val="宋体"/>
        <charset val="134"/>
      </rPr>
      <t>项目总报价</t>
    </r>
    <r>
      <rPr>
        <b/>
        <sz val="6"/>
        <rFont val="Times New Roman"/>
        <charset val="134"/>
      </rPr>
      <t>(</t>
    </r>
    <r>
      <rPr>
        <b/>
        <sz val="6"/>
        <rFont val="宋体"/>
        <charset val="134"/>
      </rPr>
      <t>元</t>
    </r>
    <r>
      <rPr>
        <b/>
        <sz val="6"/>
        <rFont val="Times New Roman"/>
        <charset val="134"/>
      </rPr>
      <t>)</t>
    </r>
  </si>
  <si>
    <r>
      <rPr>
        <b/>
        <sz val="6"/>
        <rFont val="宋体"/>
        <charset val="134"/>
      </rPr>
      <t>项目总报价</t>
    </r>
    <r>
      <rPr>
        <b/>
        <sz val="6"/>
        <rFont val="Times New Roman"/>
        <charset val="134"/>
      </rPr>
      <t>=</t>
    </r>
    <r>
      <rPr>
        <b/>
        <sz val="6"/>
        <rFont val="宋体"/>
        <charset val="134"/>
      </rPr>
      <t>三</t>
    </r>
    <r>
      <rPr>
        <b/>
        <sz val="6"/>
        <rFont val="Times New Roman"/>
        <charset val="134"/>
      </rPr>
      <t>*3</t>
    </r>
  </si>
  <si>
    <r>
      <rPr>
        <sz val="6"/>
        <rFont val="宋体"/>
        <charset val="134"/>
      </rPr>
      <t>投标人名称</t>
    </r>
    <r>
      <rPr>
        <sz val="6"/>
        <rFont val="Times New Roman"/>
        <charset val="134"/>
      </rPr>
      <t>(</t>
    </r>
    <r>
      <rPr>
        <sz val="6"/>
        <rFont val="宋体"/>
        <charset val="134"/>
      </rPr>
      <t>盖章</t>
    </r>
    <r>
      <rPr>
        <sz val="6"/>
        <rFont val="Times New Roman"/>
        <charset val="134"/>
      </rPr>
      <t>):</t>
    </r>
  </si>
  <si>
    <r>
      <rPr>
        <sz val="6"/>
        <rFont val="宋体"/>
        <charset val="134"/>
      </rPr>
      <t>法定代表人或授权代表</t>
    </r>
    <r>
      <rPr>
        <sz val="6"/>
        <rFont val="Times New Roman"/>
        <charset val="134"/>
      </rPr>
      <t>(</t>
    </r>
    <r>
      <rPr>
        <sz val="6"/>
        <rFont val="宋体"/>
        <charset val="134"/>
      </rPr>
      <t>签字或盖私章</t>
    </r>
    <r>
      <rPr>
        <sz val="6"/>
        <rFont val="Times New Roman"/>
        <charset val="134"/>
      </rPr>
      <t>):</t>
    </r>
  </si>
  <si>
    <r>
      <rPr>
        <sz val="6"/>
        <rFont val="宋体"/>
        <charset val="134"/>
      </rPr>
      <t>日期：</t>
    </r>
    <r>
      <rPr>
        <sz val="6"/>
        <rFont val="Times New Roman"/>
        <charset val="134"/>
      </rPr>
      <t xml:space="preserve">    </t>
    </r>
    <r>
      <rPr>
        <sz val="6"/>
        <rFont val="宋体"/>
        <charset val="134"/>
      </rPr>
      <t>年</t>
    </r>
    <r>
      <rPr>
        <sz val="6"/>
        <rFont val="Times New Roman"/>
        <charset val="134"/>
      </rPr>
      <t xml:space="preserve">   </t>
    </r>
    <r>
      <rPr>
        <sz val="6"/>
        <rFont val="宋体"/>
        <charset val="134"/>
      </rPr>
      <t>月</t>
    </r>
    <r>
      <rPr>
        <sz val="6"/>
        <rFont val="Times New Roman"/>
        <charset val="134"/>
      </rPr>
      <t xml:space="preserve">   </t>
    </r>
    <r>
      <rPr>
        <sz val="6"/>
        <rFont val="宋体"/>
        <charset val="134"/>
      </rPr>
      <t>日</t>
    </r>
  </si>
  <si>
    <t>岗位名称</t>
  </si>
  <si>
    <t>人员</t>
  </si>
  <si>
    <t>人数</t>
  </si>
  <si>
    <t>工作职责</t>
  </si>
  <si>
    <t>学历</t>
  </si>
  <si>
    <t>工作经验</t>
  </si>
  <si>
    <t>职业技能</t>
  </si>
  <si>
    <t>项目运营管理</t>
  </si>
  <si>
    <t>常驻运营管理负责人（运营经理或总监）</t>
  </si>
  <si>
    <t>不少于1人</t>
  </si>
  <si>
    <t>负责对接采购方管理部门工作要求开展项目整体运营组织管理、团队人员督导管理、工作计划、质量与安全管理等</t>
  </si>
  <si>
    <t>大专或以上学历</t>
  </si>
  <si>
    <t>工作经验五年以上，团队管理经验三年以上，其中从事类似规模的三甲医院空调运维服务运营管理经验不少于2年，熟悉三甲医院相关管理标准及具有三甲医院评审受审工作经验</t>
  </si>
  <si>
    <t>/</t>
  </si>
  <si>
    <t>应及时响应内容包含但不限于以下内容：组织常驻技术人员每周例会并记录，按采购人要求提供维保工作记录表格、工作进度表格等，维保工作资料整理和报送，定期提交维保工作总结等。</t>
  </si>
  <si>
    <t>专职文职（客服）人员</t>
  </si>
  <si>
    <t>1人</t>
  </si>
  <si>
    <t>负责项目文书、台账、结算、配件材料、用户科室报修与满意度等客服工作</t>
  </si>
  <si>
    <t>中专或高中以上学历</t>
  </si>
  <si>
    <t>具有相关工作经验</t>
  </si>
  <si>
    <t>运维服务及作业管理</t>
  </si>
  <si>
    <t>驻场维保作业班组长（或班组主管）</t>
  </si>
  <si>
    <t>2名</t>
  </si>
  <si>
    <t>空调或机电相关专业中专或高中、中技学历</t>
  </si>
  <si>
    <t>从事空调维保工作5年（含5年）及以上工作经验（经验年限为获得毕业证书或技能证书时间起算）</t>
  </si>
  <si>
    <r>
      <t>★</t>
    </r>
    <r>
      <rPr>
        <sz val="10.5"/>
        <color rgb="FF000000"/>
        <rFont val="宋体"/>
        <charset val="204"/>
      </rPr>
      <t>1.特种作业操作证（作业类别：空调与制冷作业和低压电工作业）（提供人员证书复印件）</t>
    </r>
  </si>
  <si>
    <t>班组管理人员应熟悉空调系统的工作原理和运行特点，具有安全管理与质量检查能力、节能意识和应急指挥能力。</t>
  </si>
  <si>
    <t>驻场服务技术人员</t>
  </si>
  <si>
    <t>若干</t>
  </si>
  <si>
    <t>中专或中技以上学历</t>
  </si>
  <si>
    <t>具有1年或以上工作经验（经验年限为获得毕业证书或技能证书时间起算）</t>
  </si>
  <si>
    <r>
      <t>★</t>
    </r>
    <r>
      <rPr>
        <sz val="10.5"/>
        <color rgb="FF000000"/>
        <rFont val="宋体"/>
        <charset val="204"/>
      </rPr>
      <t>1.特种作业操作证（作业类别：空调与制冷作业）≥10人（提供人员证书复印件或承诺中标后派驻具有该证书的人员，如有虚假将取消中标资格并追究相应的法律责任）</t>
    </r>
  </si>
  <si>
    <t>中标须严格按照操作规程作业，遵守招标人各项管理规定，并接受采购人的管理安排。</t>
  </si>
  <si>
    <r>
      <t>★</t>
    </r>
    <r>
      <rPr>
        <sz val="10.5"/>
        <color rgb="FF000000"/>
        <rFont val="宋体"/>
        <charset val="204"/>
      </rPr>
      <t>2.特种作业操作证（作业类别：低压电工作业）≥8人（提供人员证书复印件或承诺中标后派驻具有该证书的人员，如有虚假将取消中标资格并追究相应的法律责任）</t>
    </r>
  </si>
  <si>
    <t>项目技术经理（或项目技术总监）</t>
  </si>
  <si>
    <t>1名</t>
  </si>
  <si>
    <t>负责本项目技术管理与督导，定期代表投标人出席用户单位组织的管理计划、评估总结、复盘、问责等工作会议，落实项目管理标准实施监督检查及项目管理考核问责</t>
  </si>
  <si>
    <t>暖通（或制冷与空调）相关专业，10年工作经验。</t>
  </si>
  <si>
    <t>该项人员配置不限定要求须长期固定派驻现场，相关费用计入项目管理成本，不单列服务人工费用。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</si>
</sst>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rgb="FF000000"/>
      <name val="Arial"/>
      <charset val="204"/>
    </font>
    <font>
      <sz val="10.5"/>
      <color rgb="FF000000"/>
      <name val="宋体"/>
      <charset val="204"/>
    </font>
    <font>
      <b/>
      <sz val="10.5"/>
      <color rgb="FF000000"/>
      <name val="仿宋_GB2312"/>
      <charset val="204"/>
    </font>
    <font>
      <b/>
      <sz val="10.5"/>
      <color rgb="FF000000"/>
      <name val="宋体"/>
      <charset val="204"/>
    </font>
    <font>
      <b/>
      <sz val="6"/>
      <name val="宋体"/>
      <charset val="134"/>
    </font>
    <font>
      <b/>
      <sz val="6"/>
      <name val="Times New Roman"/>
      <charset val="134"/>
    </font>
    <font>
      <sz val="6"/>
      <name val="Times New Roman"/>
      <charset val="204"/>
    </font>
    <font>
      <sz val="6"/>
      <name val="Times New Roman"/>
      <charset val="134"/>
    </font>
    <font>
      <sz val="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49">
    <xf numFmtId="0" fontId="0" fillId="0" borderId="0" xfId="0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43" fontId="5" fillId="0" borderId="0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43" fontId="6" fillId="0" borderId="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43" fontId="5" fillId="0" borderId="6" xfId="0" applyNumberFormat="1" applyFont="1" applyFill="1" applyBorder="1" applyAlignment="1">
      <alignment horizontal="center" vertical="center" wrapText="1"/>
    </xf>
    <xf numFmtId="43" fontId="4" fillId="0" borderId="6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43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43" fontId="7" fillId="2" borderId="6" xfId="0" applyNumberFormat="1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 wrapText="1"/>
    </xf>
    <xf numFmtId="176" fontId="8" fillId="0" borderId="8" xfId="0" applyNumberFormat="1" applyFont="1" applyFill="1" applyBorder="1" applyAlignment="1">
      <alignment horizontal="center" vertical="center" wrapText="1"/>
    </xf>
    <xf numFmtId="176" fontId="8" fillId="0" borderId="8" xfId="0" applyNumberFormat="1" applyFont="1" applyFill="1" applyBorder="1" applyAlignment="1">
      <alignment horizontal="center" vertical="center" wrapText="1"/>
    </xf>
    <xf numFmtId="176" fontId="8" fillId="0" borderId="9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left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43" fontId="7" fillId="0" borderId="6" xfId="0" applyNumberFormat="1" applyFont="1" applyFill="1" applyBorder="1" applyAlignment="1">
      <alignment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43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43" fontId="6" fillId="0" borderId="0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zoomScale="145" zoomScaleNormal="145" workbookViewId="0">
      <selection activeCell="A1" sqref="A1:G1"/>
    </sheetView>
  </sheetViews>
  <sheetFormatPr defaultColWidth="9" defaultRowHeight="14.25" outlineLevelCol="6"/>
  <cols>
    <col min="1" max="1" width="3.95833333333333" style="9" customWidth="1"/>
    <col min="2" max="2" width="21.825" style="9" customWidth="1"/>
    <col min="3" max="4" width="8.06666666666667" style="9" customWidth="1"/>
    <col min="5" max="5" width="7.64166666666667" style="9" customWidth="1"/>
    <col min="6" max="6" width="11.5" style="10" customWidth="1"/>
    <col min="7" max="7" width="16.8083333333333" style="9" customWidth="1"/>
    <col min="8" max="16384" width="9" style="9"/>
  </cols>
  <sheetData>
    <row r="1" ht="22" customHeight="1" spans="1:7">
      <c r="A1" s="11" t="s">
        <v>0</v>
      </c>
      <c r="B1" s="12"/>
      <c r="C1" s="12"/>
      <c r="D1" s="12"/>
      <c r="E1" s="12"/>
      <c r="F1" s="13"/>
      <c r="G1" s="12"/>
    </row>
    <row r="2" ht="10.75" customHeight="1" spans="1:7">
      <c r="A2" s="14" t="s">
        <v>1</v>
      </c>
      <c r="B2" s="14" t="s">
        <v>2</v>
      </c>
      <c r="C2" s="15"/>
      <c r="D2" s="15"/>
      <c r="E2" s="16"/>
      <c r="F2" s="17"/>
      <c r="G2" s="14" t="s">
        <v>3</v>
      </c>
    </row>
    <row r="3" ht="10.5" customHeight="1" spans="1:7">
      <c r="A3" s="18" t="s">
        <v>4</v>
      </c>
      <c r="B3" s="14" t="s">
        <v>5</v>
      </c>
      <c r="C3" s="15"/>
      <c r="D3" s="15"/>
      <c r="E3" s="16"/>
      <c r="F3" s="17"/>
      <c r="G3" s="16"/>
    </row>
    <row r="4" ht="10.5" customHeight="1" spans="1:7">
      <c r="A4" s="14">
        <v>1.1</v>
      </c>
      <c r="B4" s="14" t="s">
        <v>6</v>
      </c>
      <c r="C4" s="15"/>
      <c r="D4" s="15"/>
      <c r="E4" s="16"/>
      <c r="F4" s="17"/>
      <c r="G4" s="16"/>
    </row>
    <row r="5" ht="25" customHeight="1" spans="1:7">
      <c r="A5" s="14" t="s">
        <v>7</v>
      </c>
      <c r="B5" s="14" t="s">
        <v>8</v>
      </c>
      <c r="C5" s="14" t="s">
        <v>9</v>
      </c>
      <c r="D5" s="14" t="s">
        <v>10</v>
      </c>
      <c r="E5" s="14" t="s">
        <v>11</v>
      </c>
      <c r="F5" s="19" t="s">
        <v>12</v>
      </c>
      <c r="G5" s="20" t="s">
        <v>13</v>
      </c>
    </row>
    <row r="6" ht="19" customHeight="1" spans="1:7">
      <c r="A6" s="21" t="s">
        <v>14</v>
      </c>
      <c r="B6" s="18" t="s">
        <v>15</v>
      </c>
      <c r="C6" s="22">
        <v>1</v>
      </c>
      <c r="D6" s="23"/>
      <c r="E6" s="17">
        <f>C6*D6</f>
        <v>0</v>
      </c>
      <c r="F6" s="23">
        <f>E6*12</f>
        <v>0</v>
      </c>
      <c r="G6" s="24" t="s">
        <v>16</v>
      </c>
    </row>
    <row r="7" ht="19" customHeight="1" spans="1:7">
      <c r="A7" s="21" t="s">
        <v>17</v>
      </c>
      <c r="B7" s="18" t="s">
        <v>18</v>
      </c>
      <c r="C7" s="22">
        <v>1</v>
      </c>
      <c r="D7" s="23"/>
      <c r="E7" s="17">
        <f>C7*D7</f>
        <v>0</v>
      </c>
      <c r="F7" s="23">
        <v>0</v>
      </c>
      <c r="G7" s="25"/>
    </row>
    <row r="8" ht="19" customHeight="1" spans="1:7">
      <c r="A8" s="21" t="s">
        <v>19</v>
      </c>
      <c r="B8" s="18" t="s">
        <v>20</v>
      </c>
      <c r="C8" s="22">
        <v>2</v>
      </c>
      <c r="D8" s="23"/>
      <c r="E8" s="17">
        <f>C8*D8</f>
        <v>0</v>
      </c>
      <c r="F8" s="23">
        <v>0</v>
      </c>
      <c r="G8" s="25"/>
    </row>
    <row r="9" ht="19" customHeight="1" spans="1:7">
      <c r="A9" s="21" t="s">
        <v>21</v>
      </c>
      <c r="B9" s="18" t="s">
        <v>22</v>
      </c>
      <c r="C9" s="26" t="s">
        <v>23</v>
      </c>
      <c r="D9" s="27"/>
      <c r="E9" s="17" t="e">
        <f>C9*D9</f>
        <v>#VALUE!</v>
      </c>
      <c r="F9" s="23">
        <v>0</v>
      </c>
      <c r="G9" s="25"/>
    </row>
    <row r="10" ht="19" customHeight="1" spans="1:7">
      <c r="A10" s="28" t="s">
        <v>24</v>
      </c>
      <c r="B10" s="29"/>
      <c r="C10" s="30"/>
      <c r="D10" s="30"/>
      <c r="E10" s="31"/>
      <c r="F10" s="23">
        <f>SUM(F6:F9)</f>
        <v>0</v>
      </c>
      <c r="G10" s="25"/>
    </row>
    <row r="11" ht="38" customHeight="1" spans="1:7">
      <c r="A11" s="14">
        <v>1.2</v>
      </c>
      <c r="B11" s="32" t="s">
        <v>25</v>
      </c>
      <c r="C11" s="33"/>
      <c r="D11" s="33"/>
      <c r="E11" s="34"/>
      <c r="F11" s="23">
        <v>0</v>
      </c>
      <c r="G11" s="35" t="s">
        <v>26</v>
      </c>
    </row>
    <row r="12" ht="19" customHeight="1" spans="1:7">
      <c r="A12" s="36" t="s">
        <v>27</v>
      </c>
      <c r="B12" s="37"/>
      <c r="C12" s="37"/>
      <c r="D12" s="37"/>
      <c r="E12" s="38"/>
      <c r="F12" s="39">
        <f>F11+F10</f>
        <v>0</v>
      </c>
      <c r="G12" s="35" t="s">
        <v>28</v>
      </c>
    </row>
    <row r="13" ht="19" customHeight="1" spans="1:7">
      <c r="A13" s="18" t="s">
        <v>29</v>
      </c>
      <c r="B13" s="14" t="s">
        <v>30</v>
      </c>
      <c r="C13" s="15"/>
      <c r="D13" s="15"/>
      <c r="E13" s="16"/>
      <c r="F13" s="17"/>
      <c r="G13" s="25"/>
    </row>
    <row r="14" ht="19" customHeight="1" spans="1:7">
      <c r="A14" s="14" t="s">
        <v>7</v>
      </c>
      <c r="B14" s="40" t="s">
        <v>31</v>
      </c>
      <c r="C14" s="37"/>
      <c r="D14" s="37"/>
      <c r="E14" s="38"/>
      <c r="F14" s="20" t="s">
        <v>32</v>
      </c>
      <c r="G14" s="25"/>
    </row>
    <row r="15" ht="19" customHeight="1" spans="1:7">
      <c r="A15" s="22">
        <v>2.1</v>
      </c>
      <c r="B15" s="41" t="s">
        <v>33</v>
      </c>
      <c r="C15" s="42"/>
      <c r="D15" s="42"/>
      <c r="E15" s="43"/>
      <c r="F15" s="23">
        <v>0</v>
      </c>
      <c r="G15" s="35"/>
    </row>
    <row r="16" ht="19" customHeight="1" spans="1:7">
      <c r="A16" s="22">
        <v>2.2</v>
      </c>
      <c r="B16" s="41" t="s">
        <v>34</v>
      </c>
      <c r="C16" s="42"/>
      <c r="D16" s="42"/>
      <c r="E16" s="43"/>
      <c r="F16" s="23">
        <v>0</v>
      </c>
      <c r="G16" s="25"/>
    </row>
    <row r="17" ht="19" customHeight="1" spans="1:7">
      <c r="A17" s="22">
        <v>2.3</v>
      </c>
      <c r="B17" s="41" t="s">
        <v>35</v>
      </c>
      <c r="C17" s="42"/>
      <c r="D17" s="42"/>
      <c r="E17" s="43"/>
      <c r="F17" s="23">
        <v>0</v>
      </c>
      <c r="G17" s="25"/>
    </row>
    <row r="18" ht="19" customHeight="1" spans="1:7">
      <c r="A18" s="41" t="s">
        <v>36</v>
      </c>
      <c r="B18" s="42"/>
      <c r="C18" s="42"/>
      <c r="D18" s="43"/>
      <c r="E18" s="23">
        <f>F15+F16+F17</f>
        <v>0</v>
      </c>
      <c r="F18" s="17"/>
      <c r="G18" s="35" t="s">
        <v>37</v>
      </c>
    </row>
    <row r="19" ht="19" customHeight="1" spans="1:7">
      <c r="A19" s="18" t="s">
        <v>38</v>
      </c>
      <c r="B19" s="40" t="s">
        <v>39</v>
      </c>
      <c r="C19" s="37"/>
      <c r="D19" s="38"/>
      <c r="E19" s="44">
        <f>E18+F12</f>
        <v>0</v>
      </c>
      <c r="F19" s="17"/>
      <c r="G19" s="45" t="s">
        <v>40</v>
      </c>
    </row>
    <row r="20" ht="19" customHeight="1" spans="1:7">
      <c r="A20" s="18" t="s">
        <v>41</v>
      </c>
      <c r="B20" s="40" t="s">
        <v>42</v>
      </c>
      <c r="C20" s="37"/>
      <c r="D20" s="38"/>
      <c r="E20" s="44">
        <f>E19*3</f>
        <v>0</v>
      </c>
      <c r="F20" s="17"/>
      <c r="G20" s="45" t="s">
        <v>43</v>
      </c>
    </row>
    <row r="21" ht="20" customHeight="1" spans="1:7">
      <c r="A21" s="46" t="s">
        <v>44</v>
      </c>
      <c r="B21" s="47"/>
      <c r="C21" s="47"/>
      <c r="D21" s="47"/>
      <c r="E21" s="47"/>
      <c r="F21" s="48"/>
      <c r="G21" s="47"/>
    </row>
    <row r="22" ht="20" customHeight="1" spans="1:7">
      <c r="A22" s="46" t="s">
        <v>45</v>
      </c>
      <c r="B22" s="47"/>
      <c r="C22" s="47"/>
      <c r="D22" s="47"/>
      <c r="E22" s="47"/>
      <c r="F22" s="48"/>
      <c r="G22" s="47"/>
    </row>
    <row r="23" ht="20" customHeight="1" spans="1:7">
      <c r="A23" s="46" t="s">
        <v>46</v>
      </c>
      <c r="B23" s="47"/>
      <c r="C23" s="47"/>
      <c r="D23" s="47"/>
      <c r="E23" s="47"/>
      <c r="F23" s="48"/>
      <c r="G23" s="47"/>
    </row>
  </sheetData>
  <mergeCells count="23">
    <mergeCell ref="A1:G1"/>
    <mergeCell ref="B2:F2"/>
    <mergeCell ref="B3:F3"/>
    <mergeCell ref="B4:F4"/>
    <mergeCell ref="A10:E10"/>
    <mergeCell ref="B11:E11"/>
    <mergeCell ref="A12:E12"/>
    <mergeCell ref="B13:F13"/>
    <mergeCell ref="B14:E14"/>
    <mergeCell ref="B15:E15"/>
    <mergeCell ref="B16:E16"/>
    <mergeCell ref="B17:E17"/>
    <mergeCell ref="A18:D18"/>
    <mergeCell ref="E18:F18"/>
    <mergeCell ref="B19:D19"/>
    <mergeCell ref="E19:F19"/>
    <mergeCell ref="B20:D20"/>
    <mergeCell ref="E20:F20"/>
    <mergeCell ref="A21:G21"/>
    <mergeCell ref="A22:G22"/>
    <mergeCell ref="A23:G23"/>
    <mergeCell ref="G6:G9"/>
    <mergeCell ref="G15:G17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20" sqref="B20"/>
    </sheetView>
  </sheetViews>
  <sheetFormatPr defaultColWidth="9" defaultRowHeight="14.25" outlineLevelCol="7"/>
  <cols>
    <col min="2" max="2" width="18.875" customWidth="1"/>
    <col min="4" max="4" width="39.5" customWidth="1"/>
    <col min="5" max="5" width="20.625" customWidth="1"/>
    <col min="6" max="8" width="39.5" customWidth="1"/>
  </cols>
  <sheetData>
    <row r="1" ht="27" customHeight="1" spans="1:8">
      <c r="A1" s="1" t="s">
        <v>47</v>
      </c>
      <c r="B1" s="2" t="s">
        <v>48</v>
      </c>
      <c r="C1" s="2" t="s">
        <v>49</v>
      </c>
      <c r="D1" s="2" t="s">
        <v>50</v>
      </c>
      <c r="E1" s="2" t="s">
        <v>51</v>
      </c>
      <c r="F1" s="2" t="s">
        <v>52</v>
      </c>
      <c r="G1" s="2" t="s">
        <v>53</v>
      </c>
      <c r="H1" s="2" t="s">
        <v>13</v>
      </c>
    </row>
    <row r="2" ht="51.75" spans="1:8">
      <c r="A2" s="3" t="s">
        <v>54</v>
      </c>
      <c r="B2" s="4" t="s">
        <v>55</v>
      </c>
      <c r="C2" s="4" t="s">
        <v>56</v>
      </c>
      <c r="D2" s="4" t="s">
        <v>57</v>
      </c>
      <c r="E2" s="4" t="s">
        <v>58</v>
      </c>
      <c r="F2" s="4" t="s">
        <v>59</v>
      </c>
      <c r="G2" s="4" t="s">
        <v>60</v>
      </c>
      <c r="H2" s="4" t="s">
        <v>61</v>
      </c>
    </row>
    <row r="3" ht="39" spans="1:8">
      <c r="A3" s="3"/>
      <c r="B3" s="4" t="s">
        <v>62</v>
      </c>
      <c r="C3" s="4" t="s">
        <v>63</v>
      </c>
      <c r="D3" s="4" t="s">
        <v>64</v>
      </c>
      <c r="E3" s="4" t="s">
        <v>65</v>
      </c>
      <c r="F3" s="4" t="s">
        <v>66</v>
      </c>
      <c r="G3" s="4" t="s">
        <v>60</v>
      </c>
      <c r="H3" s="4"/>
    </row>
    <row r="4" spans="1:8">
      <c r="A4" s="3" t="s">
        <v>67</v>
      </c>
      <c r="B4" s="4" t="s">
        <v>68</v>
      </c>
      <c r="C4" s="4" t="s">
        <v>69</v>
      </c>
      <c r="D4" s="4" t="s">
        <v>60</v>
      </c>
      <c r="E4" s="4" t="s">
        <v>70</v>
      </c>
      <c r="F4" s="4" t="s">
        <v>71</v>
      </c>
      <c r="G4" s="5" t="s">
        <v>72</v>
      </c>
      <c r="H4" s="4" t="s">
        <v>73</v>
      </c>
    </row>
    <row r="5" spans="1:8">
      <c r="A5" s="3"/>
      <c r="B5" s="4"/>
      <c r="C5" s="4"/>
      <c r="D5" s="4"/>
      <c r="E5" s="4"/>
      <c r="F5" s="4"/>
      <c r="G5" s="5"/>
      <c r="H5" s="4"/>
    </row>
    <row r="6" spans="1:8">
      <c r="A6" s="3"/>
      <c r="B6" s="4"/>
      <c r="C6" s="4"/>
      <c r="D6" s="4"/>
      <c r="E6" s="4"/>
      <c r="F6" s="4"/>
      <c r="G6" s="6"/>
      <c r="H6" s="4"/>
    </row>
    <row r="7" ht="51.75" spans="1:8">
      <c r="A7" s="3"/>
      <c r="B7" s="4" t="s">
        <v>74</v>
      </c>
      <c r="C7" s="4" t="s">
        <v>75</v>
      </c>
      <c r="D7" s="4" t="s">
        <v>60</v>
      </c>
      <c r="E7" s="4" t="s">
        <v>76</v>
      </c>
      <c r="F7" s="4" t="s">
        <v>77</v>
      </c>
      <c r="G7" s="5" t="s">
        <v>78</v>
      </c>
      <c r="H7" s="4" t="s">
        <v>79</v>
      </c>
    </row>
    <row r="8" ht="15" spans="1:8">
      <c r="A8" s="3"/>
      <c r="B8" s="4"/>
      <c r="C8" s="4"/>
      <c r="D8" s="4"/>
      <c r="E8" s="4"/>
      <c r="F8" s="4"/>
      <c r="G8" s="7"/>
      <c r="H8" s="4"/>
    </row>
    <row r="9" ht="51.75" spans="1:8">
      <c r="A9" s="3"/>
      <c r="B9" s="4"/>
      <c r="C9" s="4"/>
      <c r="D9" s="4"/>
      <c r="E9" s="4"/>
      <c r="F9" s="4"/>
      <c r="G9" s="5" t="s">
        <v>80</v>
      </c>
      <c r="H9" s="4"/>
    </row>
    <row r="10" ht="15" spans="1:8">
      <c r="A10" s="3"/>
      <c r="B10" s="4"/>
      <c r="C10" s="4"/>
      <c r="D10" s="4"/>
      <c r="E10" s="4"/>
      <c r="F10" s="4"/>
      <c r="G10" s="7"/>
      <c r="H10" s="4"/>
    </row>
    <row r="11" spans="1:8">
      <c r="A11" s="3"/>
      <c r="B11" s="4"/>
      <c r="C11" s="4"/>
      <c r="D11" s="4"/>
      <c r="E11" s="4"/>
      <c r="F11" s="4"/>
      <c r="G11" s="4"/>
      <c r="H11" s="4"/>
    </row>
    <row r="12" ht="51.75" spans="1:8">
      <c r="A12" s="3"/>
      <c r="B12" s="4" t="s">
        <v>81</v>
      </c>
      <c r="C12" s="4" t="s">
        <v>82</v>
      </c>
      <c r="D12" s="4" t="s">
        <v>83</v>
      </c>
      <c r="E12" s="4" t="s">
        <v>60</v>
      </c>
      <c r="F12" s="4" t="s">
        <v>60</v>
      </c>
      <c r="G12" s="8" t="s">
        <v>84</v>
      </c>
      <c r="H12" s="4" t="s">
        <v>85</v>
      </c>
    </row>
  </sheetData>
  <mergeCells count="16">
    <mergeCell ref="A2:A3"/>
    <mergeCell ref="A4:A12"/>
    <mergeCell ref="B4:B6"/>
    <mergeCell ref="B7:B11"/>
    <mergeCell ref="C4:C6"/>
    <mergeCell ref="C7:C11"/>
    <mergeCell ref="D4:D6"/>
    <mergeCell ref="D7:D11"/>
    <mergeCell ref="E4:E6"/>
    <mergeCell ref="E7:E11"/>
    <mergeCell ref="F4:F6"/>
    <mergeCell ref="F7:F11"/>
    <mergeCell ref="G4:G6"/>
    <mergeCell ref="H2:H3"/>
    <mergeCell ref="H4:H6"/>
    <mergeCell ref="H7:H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报价清单</vt:lpstr>
      <vt:lpstr>人员配置要求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江子箫</cp:lastModifiedBy>
  <dcterms:created xsi:type="dcterms:W3CDTF">2025-11-19T17:29:00Z</dcterms:created>
  <dcterms:modified xsi:type="dcterms:W3CDTF">2025-11-19T09:55:50Z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2025-11-19T09:29:21Z</vt:filetime>
  </property>
  <property fmtid="{D5CDD505-2E9C-101B-9397-08002B2CF9AE}" pid="4" name="UsrData">
    <vt:lpwstr>691d8dee3587f9001f361890wl</vt:lpwstr>
  </property>
  <property fmtid="{D5CDD505-2E9C-101B-9397-08002B2CF9AE}" pid="5" name="ICV">
    <vt:lpwstr>0DFC1F0D41B34E6688AE3897B8C54715_13</vt:lpwstr>
  </property>
  <property fmtid="{D5CDD505-2E9C-101B-9397-08002B2CF9AE}" pid="6" name="KSOProductBuildVer">
    <vt:lpwstr>2052-12.1.0.23542</vt:lpwstr>
  </property>
</Properties>
</file>