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 餐厅采购\2026冻品\"/>
    </mc:Choice>
  </mc:AlternateContent>
  <bookViews>
    <workbookView xWindow="0" yWindow="0" windowWidth="23040" windowHeight="9180"/>
  </bookViews>
  <sheets>
    <sheet name="2026年冻品清单汇总表（2025.11.7终稿）" sheetId="8" r:id="rId1"/>
  </sheets>
  <definedNames>
    <definedName name="_xlnm._FilterDatabase" localSheetId="0" hidden="1">'2026年冻品清单汇总表（2025.11.7终稿）'!$A$2:$L$109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5" i="8" l="1"/>
  <c r="H105" i="8"/>
  <c r="L104" i="8"/>
  <c r="H104" i="8"/>
  <c r="L103" i="8"/>
  <c r="H103" i="8"/>
  <c r="L102" i="8"/>
  <c r="H102" i="8"/>
  <c r="L101" i="8"/>
  <c r="H101" i="8"/>
  <c r="L100" i="8"/>
  <c r="H100" i="8"/>
  <c r="L99" i="8"/>
  <c r="H99" i="8"/>
  <c r="L98" i="8"/>
  <c r="H98" i="8"/>
  <c r="L97" i="8"/>
  <c r="H97" i="8"/>
  <c r="L96" i="8"/>
  <c r="H96" i="8"/>
  <c r="L95" i="8"/>
  <c r="H95" i="8"/>
  <c r="L94" i="8"/>
  <c r="H94" i="8"/>
  <c r="L93" i="8"/>
  <c r="H93" i="8"/>
  <c r="L92" i="8"/>
  <c r="H92" i="8"/>
  <c r="L91" i="8"/>
  <c r="H91" i="8"/>
  <c r="L90" i="8"/>
  <c r="H90" i="8"/>
  <c r="L89" i="8"/>
  <c r="H89" i="8"/>
  <c r="L88" i="8"/>
  <c r="H88" i="8"/>
  <c r="L87" i="8"/>
  <c r="H87" i="8"/>
  <c r="L86" i="8"/>
  <c r="H86" i="8"/>
  <c r="L85" i="8"/>
  <c r="H85" i="8"/>
  <c r="L84" i="8"/>
  <c r="H84" i="8"/>
  <c r="L83" i="8"/>
  <c r="H83" i="8"/>
  <c r="L82" i="8"/>
  <c r="H82" i="8"/>
  <c r="L81" i="8"/>
  <c r="H81" i="8"/>
  <c r="L80" i="8"/>
  <c r="H80" i="8"/>
  <c r="L79" i="8"/>
  <c r="H79" i="8"/>
  <c r="L78" i="8"/>
  <c r="H78" i="8"/>
  <c r="L77" i="8"/>
  <c r="H77" i="8"/>
  <c r="L76" i="8"/>
  <c r="H76" i="8"/>
  <c r="L75" i="8"/>
  <c r="H75" i="8"/>
  <c r="L74" i="8"/>
  <c r="H74" i="8"/>
  <c r="L73" i="8"/>
  <c r="H73" i="8"/>
  <c r="L72" i="8"/>
  <c r="H72" i="8"/>
  <c r="L71" i="8"/>
  <c r="H71" i="8"/>
  <c r="L70" i="8"/>
  <c r="H70" i="8"/>
  <c r="L69" i="8"/>
  <c r="H69" i="8"/>
  <c r="L68" i="8"/>
  <c r="H68" i="8"/>
  <c r="L67" i="8"/>
  <c r="H67" i="8"/>
  <c r="L66" i="8"/>
  <c r="H66" i="8"/>
  <c r="L65" i="8"/>
  <c r="H65" i="8"/>
  <c r="L64" i="8"/>
  <c r="H64" i="8"/>
  <c r="L63" i="8"/>
  <c r="H63" i="8"/>
  <c r="L62" i="8"/>
  <c r="H62" i="8"/>
  <c r="L61" i="8"/>
  <c r="H61" i="8"/>
  <c r="L60" i="8"/>
  <c r="H60" i="8"/>
  <c r="L59" i="8"/>
  <c r="H59" i="8"/>
  <c r="L58" i="8"/>
  <c r="H58" i="8"/>
  <c r="L57" i="8"/>
  <c r="H57" i="8"/>
  <c r="L56" i="8"/>
  <c r="H56" i="8"/>
  <c r="L55" i="8"/>
  <c r="H55" i="8"/>
  <c r="L54" i="8"/>
  <c r="H54" i="8"/>
  <c r="L53" i="8"/>
  <c r="H53" i="8"/>
  <c r="L52" i="8"/>
  <c r="H52" i="8"/>
  <c r="L51" i="8"/>
  <c r="H51" i="8"/>
  <c r="L50" i="8"/>
  <c r="H50" i="8"/>
  <c r="L49" i="8"/>
  <c r="H49" i="8"/>
  <c r="L48" i="8"/>
  <c r="H48" i="8"/>
  <c r="L47" i="8"/>
  <c r="H47" i="8"/>
  <c r="L46" i="8"/>
  <c r="H46" i="8"/>
  <c r="L45" i="8"/>
  <c r="H45" i="8"/>
  <c r="L44" i="8"/>
  <c r="H44" i="8"/>
  <c r="L43" i="8"/>
  <c r="H43" i="8"/>
  <c r="L42" i="8"/>
  <c r="H42" i="8"/>
  <c r="L41" i="8"/>
  <c r="H41" i="8"/>
  <c r="L40" i="8"/>
  <c r="H40" i="8"/>
  <c r="L39" i="8"/>
  <c r="H39" i="8"/>
  <c r="L38" i="8"/>
  <c r="H38" i="8"/>
  <c r="L37" i="8"/>
  <c r="H37" i="8"/>
  <c r="L36" i="8"/>
  <c r="H36" i="8"/>
  <c r="L35" i="8"/>
  <c r="H35" i="8"/>
  <c r="L34" i="8"/>
  <c r="H34" i="8"/>
  <c r="L33" i="8"/>
  <c r="H33" i="8"/>
  <c r="L32" i="8"/>
  <c r="H32" i="8"/>
  <c r="L31" i="8"/>
  <c r="H31" i="8"/>
  <c r="L30" i="8"/>
  <c r="H30" i="8"/>
  <c r="L29" i="8"/>
  <c r="H29" i="8"/>
  <c r="L28" i="8"/>
  <c r="H28" i="8"/>
  <c r="L27" i="8"/>
  <c r="H27" i="8"/>
  <c r="L26" i="8"/>
  <c r="H26" i="8"/>
  <c r="L25" i="8"/>
  <c r="H25" i="8"/>
  <c r="L24" i="8"/>
  <c r="H24" i="8"/>
  <c r="L23" i="8"/>
  <c r="H23" i="8"/>
  <c r="L22" i="8"/>
  <c r="H22" i="8"/>
  <c r="L21" i="8"/>
  <c r="H21" i="8"/>
  <c r="L20" i="8"/>
  <c r="H20" i="8"/>
  <c r="L19" i="8"/>
  <c r="H19" i="8"/>
  <c r="L18" i="8"/>
  <c r="H18" i="8"/>
  <c r="L17" i="8"/>
  <c r="H17" i="8"/>
  <c r="L16" i="8"/>
  <c r="H16" i="8"/>
  <c r="L15" i="8"/>
  <c r="H15" i="8"/>
  <c r="L14" i="8"/>
  <c r="H14" i="8"/>
  <c r="L13" i="8"/>
  <c r="H13" i="8"/>
  <c r="L12" i="8"/>
  <c r="H12" i="8"/>
  <c r="L11" i="8"/>
  <c r="H11" i="8"/>
  <c r="L10" i="8"/>
  <c r="H10" i="8"/>
  <c r="L9" i="8"/>
  <c r="H9" i="8"/>
  <c r="L8" i="8"/>
  <c r="H8" i="8"/>
  <c r="L7" i="8"/>
  <c r="H7" i="8"/>
  <c r="L6" i="8"/>
  <c r="H6" i="8"/>
  <c r="L5" i="8"/>
  <c r="H5" i="8"/>
  <c r="L4" i="8"/>
  <c r="H4" i="8"/>
  <c r="L3" i="8"/>
  <c r="H3" i="8"/>
  <c r="L106" i="8" l="1"/>
</calcChain>
</file>

<file path=xl/sharedStrings.xml><?xml version="1.0" encoding="utf-8"?>
<sst xmlns="http://schemas.openxmlformats.org/spreadsheetml/2006/main" count="613" uniqueCount="325">
  <si>
    <t>2026-2029年膳食物资（冻品类）配送服务项目市场调研报价单</t>
  </si>
  <si>
    <t>序号</t>
  </si>
  <si>
    <t>商品名称</t>
  </si>
  <si>
    <t>单位</t>
  </si>
  <si>
    <t>规格
（大于或等于）</t>
  </si>
  <si>
    <t>推荐品牌</t>
  </si>
  <si>
    <t>一年拟采购数量</t>
  </si>
  <si>
    <t>三年拟
采购数量</t>
  </si>
  <si>
    <t>品牌</t>
  </si>
  <si>
    <t>单价报价 
（元）</t>
  </si>
  <si>
    <t>三年拟采购
小计（元）</t>
  </si>
  <si>
    <t>牛肉片</t>
  </si>
  <si>
    <t>斤</t>
  </si>
  <si>
    <t>/</t>
  </si>
  <si>
    <t>原味，大小厚度均匀，新鲜有自然原色光泽，表面带有自然脂肪纹理，解冻后无松散或碎裂现象，有适度弹性，肉质烹饪后肉质细嫩松软，有牛肉原滋味，无腥味、酸味或其他不良气味。产品的执行标准为GB19295。</t>
  </si>
  <si>
    <t>诚德，麦田吉品，康厨</t>
  </si>
  <si>
    <t>鸡中翅</t>
  </si>
  <si>
    <t>原味，每斤约11只，均匀，无硬杆毛（长度超过12mm的羽毛或直接超过2mm的羽毛根），新鲜有自然原色光泽，不注水，无淤血、暗斑或变色，无断骨，解冻后肉质饱满，形态完整，无破损或变形，肉质紧实有弹性，烹饪后鲜嫩多汁，不腥不柴，肉香味浓郁，不肥腻。产品的执行标准为GB2707-2016。</t>
  </si>
  <si>
    <t>隆泰，珈乐肴，六和</t>
  </si>
  <si>
    <t>精选肋排中段，无排骨头，无软骨，无碎骨，无断骨，肉中带骨，大小均匀，层次分明，肥瘦适中，新鲜有自然原色光泽，解冻后无明显的血水渗出或暗斑，肉质厚实有弹性，肉质纤维清晰，肋骨间的肉质不易松散或碎裂，烹饪后香嫩多汁，不腥不柴。产品的执行标准为GB/T9959.2-2008</t>
  </si>
  <si>
    <t>成旺兄弟，长盛，金鹏</t>
  </si>
  <si>
    <t>半成品，调味，未炸。精选肋排中段，无排骨头，无软骨，无碎骨，无断骨，肉中带骨，层次分明，肉质厚实，大小均匀，肥瘦适中，油炸后外皮口感酥脆，金黄诱人，肉质紧实，香嫩多汁，蒜香浓郁。</t>
  </si>
  <si>
    <t>千般就，伟红，冠进</t>
  </si>
  <si>
    <t>法式羊排</t>
  </si>
  <si>
    <r>
      <rPr>
        <b/>
        <sz val="10"/>
        <rFont val="FangSong"/>
        <charset val="134"/>
      </rPr>
      <t>一大块带十二根肋骨的肋排，完整的长条形扇骨，</t>
    </r>
    <r>
      <rPr>
        <sz val="10"/>
        <rFont val="FangSong"/>
        <charset val="134"/>
      </rPr>
      <t>肉质细嫩，骨肉相间，肥瘦适中，味道鲜美，不膻不腥。产品的执行标准为GB2707。</t>
    </r>
  </si>
  <si>
    <t>美洋洋，勤牛，鸿蒙</t>
  </si>
  <si>
    <t>虾仁</t>
  </si>
  <si>
    <t>每斤虾仁的个数在16到20只之间。去虾肠虾壳，不添加保水剂，个大肥美，饱满肉厚，新鲜有自然原色光泽，虾体形态好，完整无破损及断裂，解冻后肉质紧实有弹性，有自然的海鲜味，无异味、腥味等不良气味，烹饪后虾香浓郁。</t>
  </si>
  <si>
    <t>港洋，尚方舟，蓝虾</t>
  </si>
  <si>
    <t>鸡全翅</t>
  </si>
  <si>
    <t>原味，大小均匀，无硬杆毛（长度超过12mm的羽毛或直接超过2mm的羽毛根），新鲜有自然原色光泽，不注水，无淤血，无断骨，骨细肉厚，肉质鲜嫩多汁，紧实有弹性，不腥不柴，肉香味浓郁，不肥腻。</t>
  </si>
  <si>
    <t>鲜尊，津品鲜，华宝</t>
  </si>
  <si>
    <t>牛花胶</t>
  </si>
  <si>
    <t>牛腩膜。</t>
  </si>
  <si>
    <t>六汇，喜旺，新雨润</t>
  </si>
  <si>
    <t>凤爪（港式酱味）</t>
  </si>
  <si>
    <t>半成品，无花生，个头大，肉质厚实，形状饱满，色泽均匀，易脱骨，软糯可口。</t>
  </si>
  <si>
    <t>钊丹记，新雨润，利口福</t>
  </si>
  <si>
    <t>鸡全腿</t>
  </si>
  <si>
    <t>全腿（含鸡腿前面）
原味，大小均匀，无硬杆毛（长度超过12mm的羽毛或直接超过2mm的羽毛根），新鲜有自然原色光泽，不注水，无淤血，无断骨，骨细肉厚，肉质鲜嫩多汁，紧实有弹性，不腥不柴，肉香味浓郁，不肥腻。产品的执行标准为SB/T10379</t>
  </si>
  <si>
    <t>悦盛，广康，富锦</t>
  </si>
  <si>
    <t>肥牛片</t>
  </si>
  <si>
    <t>原味，原切，厚度是1.5mm，三肥七瘦比例是否有要求，肉质鲜嫩多汁，紧实有弹性，不腥不柴，肉香味浓郁。
色泽鲜亮，肥瘦适中，脂肪部分洁白无瑕，色泽均匀，解冻后无明显褪色或暗斑，肉质纹理应清晰可见，肌纤维和脂肪条纹交织均匀，解冻后肉质紧实，触摸时有适度弹性，切片边缘整齐，无松散或碎裂现象，脂肪分布均匀，肥瘦相间，烹饪后肉质保持嫩滑，口感细腻，咀嚼不费力，有牛肉特有的淡淡香气，无腥味、酸味或其他不良气味。</t>
  </si>
  <si>
    <t>美肴冠，百味恒都，恒阳</t>
  </si>
  <si>
    <t>牛肋条</t>
  </si>
  <si>
    <t>新鲜有自然原色光泽，骨肉相间，肉质厚实，不注水，无淤血，肉质鲜嫩多汁，紧实有弹性，不腥不柴，肉香味浓郁，不肥腻。</t>
  </si>
  <si>
    <t>巴西42厂，佳蒙缘，哈尔佰富</t>
  </si>
  <si>
    <t>拆骨猪手</t>
  </si>
  <si>
    <t>原味，切片，猪手，口感香醇，好吃不腻，正常白色无淤血，外皮完整，肉质鲜嫩，有食材自然的光泽。</t>
  </si>
  <si>
    <t>澳式牛肉粒</t>
  </si>
  <si>
    <t>原切，牛肋条部位，肥瘦相间，原味，大小均匀，形状规整，层次分明，新鲜有自然原色光泽，肉质有弹性，不腥不柴，香嫩多汁。产品的执行标准为GB2707。</t>
  </si>
  <si>
    <t>钊丹记，康厨，若简</t>
  </si>
  <si>
    <t>牛肉丸（鲜）</t>
  </si>
  <si>
    <t>纯鲜牛肉制作，牛肉含量超过70%。
口感好，爽口弹牙，鲜嫩多汁，有牛肉清香味。不添加弹力素、卡拉胶等。煮熟后体积膨胀不太明显（密度高），颜色均匀，呈较深的灰褐色或棕褐色。口感非常筋道、紧实、有嚼劲，可能会有明显的肉质纤维感（特别是手打的）。有浓郁的牛肉香气和油脂香味。表面相对光滑，不容易起“粉皮”（过量淀粉煮后的表现）</t>
  </si>
  <si>
    <t>潮發，陈记顺和，八合里</t>
  </si>
  <si>
    <t>鸡扒（未腌原味）</t>
  </si>
  <si>
    <t>原切，带皮，鸡腿肉。
大小均匀，无硬杆毛（长度超过12mm的羽毛或直接超过2mm的羽毛根），新鲜有自然原色光泽，不注水，无淤血、暗斑或变色，解冻后肉质紧实，富有弹性，肉质纤维清晰，烹饪后肉质鲜嫩多汁，紧实有弹性，不腥不柴，肉香味浓郁，不肥腻。</t>
  </si>
  <si>
    <t>千般就，鸿津，悦品祥</t>
  </si>
  <si>
    <t>掌中宝</t>
  </si>
  <si>
    <t>鸡爪的掌心部位，新鲜有光泽，大小均匀，骨肉相宜，烹饪后鲜嫩脆弹</t>
  </si>
  <si>
    <t>熟猪肚</t>
  </si>
  <si>
    <t>整只猪肚。呈现蒸煮后的自然色泽，形状保持完整，无破损或变形，口感爽脆，有嚼劲，肉质厚实，味道纯正，处理干净，无杂质及异味。产品的执行标准为SB/T10482。</t>
  </si>
  <si>
    <t>恒大，佑诚，新雨润</t>
  </si>
  <si>
    <t>牛仔骨（黑椒味）</t>
  </si>
  <si>
    <t>新鲜有光泽，大小厚度均匀，无碎骨及碎肉，肉质细嫩松软，有牛肉原滋味，黑椒浓郁。产品的执行标准为SB/T10379。</t>
  </si>
  <si>
    <t>臻广味，雪誉扬城，新雨润</t>
  </si>
  <si>
    <t>无骨凤爪（鸡爪）</t>
  </si>
  <si>
    <t>脱骨干净，无异味
新鲜有光泽，个大饱满，形态完整，大小均匀。烹饪后口感细嫩，富有弹性。</t>
  </si>
  <si>
    <t>康汝，盛祥，旺鼎旺</t>
  </si>
  <si>
    <t>牛柳丝</t>
  </si>
  <si>
    <t>原味，新鲜有自然原色光泽，肉质细嫩松软，有牛肉原滋味，大小均匀。</t>
  </si>
  <si>
    <t>臻广味，尚品好蔡，科尔沁</t>
  </si>
  <si>
    <t>地道肠（火山石烤肠）</t>
  </si>
  <si>
    <t>原味及胡椒味。
肉含量≥80%，肥瘦比例约2:8，动物肠衣，鲜嫩多汁，肉香味浓郁，口感脆弹不发柴，肉质有嚼劲。</t>
  </si>
  <si>
    <t>缘思泽，芮美达，安井</t>
  </si>
  <si>
    <t>牛扒（原片）</t>
  </si>
  <si>
    <t>肥瘦相间，三肥七瘦，原味，无尺寸的要求，大小均匀，形状规整，层次分明，新鲜有自然原色光泽，肉质有弹性，不腥不柴，香嫩多汁。</t>
  </si>
  <si>
    <t>千般就，本来样子，大希地</t>
  </si>
  <si>
    <t>百花馅（干蒸馅）</t>
  </si>
  <si>
    <t>主要材料是猪肉，猪肉含量≥ 80%，30%肥70%瘦，口感好，不打水，不缩水，出品率高，肉质鲜嫩多汁，肉香味浓郁。</t>
  </si>
  <si>
    <t>天农，顺誉，厨之旺</t>
  </si>
  <si>
    <t>猪扒（T骨、黑椒味）</t>
  </si>
  <si>
    <t>新鲜有光泽，大小厚度均匀，无碎骨及碎肉，肉质细嫩松软，有猪肉原滋味，黑椒浓郁。</t>
  </si>
  <si>
    <t>金牌骨（南乳风味）</t>
  </si>
  <si>
    <t>猪排骨肋骨</t>
  </si>
  <si>
    <t>亚明，新雨润，厨之旺</t>
  </si>
  <si>
    <t>鸡扒（黑椒味）</t>
  </si>
  <si>
    <t>原切，带皮，鸡腿肉。
大小均匀，新鲜，黑椒浓郁，肉质鲜嫩多汁，紧实有弹性，不腥不柴，肉香味浓郁，不肥腻。</t>
  </si>
  <si>
    <t>鱼皮角</t>
  </si>
  <si>
    <t>大小均匀，形态美观，肉含量多，皮薄馅多，烹饪后皮薄透亮，鲜嫩多汁，鱼香肉鲜，久煮不烂。</t>
  </si>
  <si>
    <t>海霸王，和兴，安井</t>
  </si>
  <si>
    <t>披萨饼底</t>
  </si>
  <si>
    <t>件</t>
  </si>
  <si>
    <t>120g*40个/件</t>
  </si>
  <si>
    <t>9寸大小，无添加反式脂肪酸，外层金黄酥脆，内层柔软白嫩。</t>
  </si>
  <si>
    <t>颂煌，美香林，展艺</t>
  </si>
  <si>
    <t>猪颈肉（炭烧）</t>
  </si>
  <si>
    <t>半成品，鲜嫩多汁，香气浓郁</t>
  </si>
  <si>
    <t>昌浩江，伟红，冠进</t>
  </si>
  <si>
    <t>鸡腿肉</t>
  </si>
  <si>
    <t>去骨鸡腿肉，块状，带皮，大小均匀，新鲜有自然原色光泽，不注水，无淤血、暗斑或变色，肉质鲜嫩多汁，紧实有弹性，不腥不柴，肉香味浓郁，不肥腻。</t>
  </si>
  <si>
    <t>隆泰，新盛，和盛</t>
  </si>
  <si>
    <t>猪肉胶</t>
  </si>
  <si>
    <t>猪肉含量≥ 80% ，四肥六瘦比例，不打水，不缩水，出品率高，肉质鲜嫩多汁，肉香味浓郁。</t>
  </si>
  <si>
    <t>尚品好蔡，金双黄，新雨润</t>
  </si>
  <si>
    <t>无骨鸭掌</t>
  </si>
  <si>
    <t>盛湫源，盛祥，旺鼎旺，</t>
  </si>
  <si>
    <t>德式香肠</t>
  </si>
  <si>
    <t>肉类含量≥ 80 %，无淀粉做不出这个货，淀粉含量≤4%，天然肠衣，耐烤不爆裂，粗颗粒肉质咬感扎实，嚼劲爽口，鲜美多汁</t>
  </si>
  <si>
    <t>大成，健士牌，姐妹厨房</t>
  </si>
  <si>
    <t>鸡翅根</t>
  </si>
  <si>
    <t>原味，大小均匀，无硬杆毛（长度超过12mm的羽毛或直接超过2mm的羽毛根），新鲜有自然原色光泽，不注水，无淤血、暗斑或变色，无断骨，解冻后肉质饱满，形态完整，无破损或变形，肉质紧实有弹性，烹饪后鲜嫩多汁，不腥不柴，肉香味浓郁，不肥腻。</t>
  </si>
  <si>
    <t>隆泰，博大，九联</t>
  </si>
  <si>
    <t>黄金小酥肉（猪肉、麻椒味、原味））</t>
  </si>
  <si>
    <t>猪肉成分，外层裹粉，大小均线，无碎块。火锅店同款，椒麻酥香，外酥里嫩。</t>
  </si>
  <si>
    <t>美好，康祖，众旺达</t>
  </si>
  <si>
    <t>小龙虾尾</t>
  </si>
  <si>
    <t>冰鲜，出成率大于45%以上，大小均匀，个大饱满，新鲜无腥味，肉质鲜嫩，虾肉紧实。</t>
  </si>
  <si>
    <t>莱克，皇厨，钳锋</t>
  </si>
  <si>
    <t>糯米鸡</t>
  </si>
  <si>
    <t>馅料配料的要求：带骨头鸡肉2块约60G、香菇1个、虾米瑶柱等，大约配比为：米饭70%和馅料30%。
整块荷叶包制，饭粒有清新的荷香味，糯米软糯可口，鸡肉肉质香嫩，细滑劲道，香菇嫩滑爽口，菇瓣厚实，馅料丰富，口感层次丰富，味道浓郁。</t>
  </si>
  <si>
    <t>鸿津，喜佳友，广州酒家利口福</t>
  </si>
  <si>
    <t>黄金鸡排</t>
  </si>
  <si>
    <t>200g/片，裹粉鸡排，外脆里嫩，味美多汁。</t>
  </si>
  <si>
    <t>台港，瑞发德，圣农</t>
  </si>
  <si>
    <t>牛肉丸</t>
  </si>
  <si>
    <t>牛肉含量超过50%。
口感好，爽口弹牙，鲜嫩多汁，有牛肉清香味。不添加弹力素、卡拉胶等。</t>
  </si>
  <si>
    <t>潮特，喜得佳，幸乐</t>
  </si>
  <si>
    <t>琵琶腿</t>
  </si>
  <si>
    <t>隆泰，博大，正大</t>
  </si>
  <si>
    <t>榴莲肉</t>
  </si>
  <si>
    <t>去核，果肉细腻，香甜软糯，香气四溢。</t>
  </si>
  <si>
    <t>水果兄弟，佳农 ，佳沃</t>
  </si>
  <si>
    <t>火腿</t>
  </si>
  <si>
    <t>金华火腿那种整只火腿
整只火腿：肉质细腻，色泽红润，味道鲜美。</t>
  </si>
  <si>
    <t>双汇，金冠，皇上皇</t>
  </si>
  <si>
    <t>关东煮</t>
  </si>
  <si>
    <t>须包含食材（例如鱼豆腐、油豆腐泡、牛肉丸、猪肉丸、香菇贡丸、鱼蛋、包心鱼丸、章鱼丸、龙虾味球）</t>
  </si>
  <si>
    <t>骏马，宜可，潮夫道</t>
  </si>
  <si>
    <t>爽斑肚</t>
  </si>
  <si>
    <t>猪肚尖</t>
  </si>
  <si>
    <t>猪肉馅饼</t>
  </si>
  <si>
    <t>皮薄且酥酥，馅料足且鲜嫩多汁，含馅量大（含馅量≥40%）。</t>
  </si>
  <si>
    <t>三全，安井，大希地</t>
  </si>
  <si>
    <t>牛筋丸</t>
  </si>
  <si>
    <t>牛肉+牛筋含量超过90%
口感好，爽口弹牙，有嚼劲，鲜嫩多汁，有牛肉清香味。不添加弹力素、卡拉胶等。</t>
  </si>
  <si>
    <t>潮特，高技，喜得佳</t>
  </si>
  <si>
    <t>培根</t>
  </si>
  <si>
    <t>有食材自然原色光泽，表面干净整洁，无斑点，层次分明，肥瘦相间，瘦而不柴，肥而不腻，表面干爽不发黏，按压肉质紧实有弹性，配料简单，无大豆蛋白、卡拉胶等添加剂。烹饪过程中迅速收缩，形似波浪，烹饪后口感鲜美，肉质紧实有嚼劲。</t>
  </si>
  <si>
    <t>旭日，海阳，龙大</t>
  </si>
  <si>
    <t>生凤爪</t>
  </si>
  <si>
    <t>生鸡脚，无腿骨，无长柄
新鲜有光泽，去甲，个大饱满，形态完整，大小均匀，肉掌厚实，筋肉饱满，无断骨，无淤血。烹饪后口感细嫩，富有弹性。</t>
  </si>
  <si>
    <t>农安，百盈，民创</t>
  </si>
  <si>
    <t>羊蝎子</t>
  </si>
  <si>
    <t>肉质细嫩，骨肉相间，肥瘦适中，味道鲜美，不膻不腥。</t>
  </si>
  <si>
    <t>美洋洋，佑诚，富骐康</t>
  </si>
  <si>
    <t>杂豆粒</t>
  </si>
  <si>
    <t>含甜青豆20%、玉米粒50%、红萝卜粒30%，色泽鲜艳，脆嫩鲜香。</t>
  </si>
  <si>
    <t>兴昌农，鼎羊羊，巧千味</t>
  </si>
  <si>
    <t>鸭全腿</t>
  </si>
  <si>
    <t>全腿（含鸭腿前面一点点部位）
原味，大小均匀，新鲜有自然原色光泽，不注水，无淤血，无断骨，骨细肉厚，肉质鲜嫩多汁，紧实有弹性，不腥不柴，肉香味浓郁，不肥腻。</t>
  </si>
  <si>
    <t>六和，农产，春江</t>
  </si>
  <si>
    <t>带皮，半成品，外脆里糯，形状规整，大小均匀，色泽均匀，经烹饪后外皮色泽金黄，酥脆可口，内里绵软细腻，口感丰富，有土豆的自然香味和清甜。</t>
  </si>
  <si>
    <t>麦肯，蓝威斯顿，凯达</t>
  </si>
  <si>
    <t>手抓饼（原味）</t>
  </si>
  <si>
    <t>无添加反式脂肪酸，外层金黄酥脆，内层柔软白嫩。</t>
  </si>
  <si>
    <t>福在口，峰麦，安井</t>
  </si>
  <si>
    <t>日式烘培猪扒</t>
  </si>
  <si>
    <t>肥瘦比例，调制，肉含量不低于70%。</t>
  </si>
  <si>
    <t>台宏，大成，正大</t>
  </si>
  <si>
    <t>蒜香骨（长条）</t>
  </si>
  <si>
    <t>半成品,未炸，已调未。
精选肋排中段，无排骨头，无软骨，无碎骨，无断骨，肉中带骨，层次分明，肉质厚实，大小均匀，肥瘦适中，油炸后外皮口感酥脆，金黄诱人，肉质紧实，香嫩多汁，蒜香浓郁。</t>
  </si>
  <si>
    <t>伟红，臻广味，然进</t>
  </si>
  <si>
    <t>鸡胸肉</t>
  </si>
  <si>
    <t>原切原味，鸡大胸，无皮，去除多余油脂。
大小均匀，新鲜有自然原色光泽，不注水，无淤血，肉质鲜嫩多汁，紧实有弹性，无腥味，肉香味浓郁，不肥腻。</t>
  </si>
  <si>
    <t>隆泰，博大，太合</t>
  </si>
  <si>
    <t>包浆豆腐</t>
  </si>
  <si>
    <t>油炸小吃半成品，外焦里嫩，美味爆浆</t>
  </si>
  <si>
    <t>滇品客，美好，恋雀</t>
  </si>
  <si>
    <t>夹心鱼饼</t>
  </si>
  <si>
    <t>形状规整，大小均匀，色泽金黄色，色泽均匀。</t>
  </si>
  <si>
    <t>安井，高技，众喜</t>
  </si>
  <si>
    <t>墨鱼饼</t>
  </si>
  <si>
    <t>饼型圆润，烹饪后嫩滑细致，紧实弹牙，内含墨鱼粒，有墨鱼鲜香味。</t>
  </si>
  <si>
    <t>浩洋，益佳龙，平海</t>
  </si>
  <si>
    <t>黑牛百叶</t>
  </si>
  <si>
    <t>整块</t>
  </si>
  <si>
    <t>渝忻源，皇厨，郑一品</t>
  </si>
  <si>
    <t>芝士蛋黄烧麦</t>
  </si>
  <si>
    <t>皮薄馅多，芝士奶香浓郁，完整一个咸蛋黄，味道鲜美。</t>
  </si>
  <si>
    <t>料九记，安井，高技</t>
  </si>
  <si>
    <t>臭豆腐生胚（白色/黑色）</t>
  </si>
  <si>
    <t>精选黄豆，植物卤水发酵，工艺用料纯正，无不良异味，有臭豆腐特有的气味。</t>
  </si>
  <si>
    <t>聚美合，千誉，佰兴旺</t>
  </si>
  <si>
    <t>芋头仔</t>
  </si>
  <si>
    <t>客往福来，皇厨，兴昌农</t>
  </si>
  <si>
    <t>猪肉丸</t>
  </si>
  <si>
    <t>猪肉含量超80%，口感好。</t>
  </si>
  <si>
    <t>缘思泽，鸿津，高技</t>
  </si>
  <si>
    <t>鸭血</t>
  </si>
  <si>
    <t>有鸭血天然颜色及光泽，触感光滑，口感细腻弹韧，味道鲜美。</t>
  </si>
  <si>
    <t>曾凡缘，众客，忠意</t>
  </si>
  <si>
    <t>羊肋排（中段）</t>
  </si>
  <si>
    <t>精选肋排中段，无排骨头，无软骨，无碎骨，无断骨，肉中带骨，大小均匀，层次分明，肥瘦适中，新鲜有自然原色光泽，骨肉相间，肉质厚实，不注水，无淤血，肉质鲜嫩多汁，紧实有弹性，不腥不柴，肉香味浓郁，不肥腻。</t>
  </si>
  <si>
    <t>中盛环有，钊丹记，大庄园</t>
  </si>
  <si>
    <t>竹升面</t>
  </si>
  <si>
    <t>面条细腻光滑，色泽均匀，烹饪后保持较好的弹性和韧性，不易断裂，口感爽滑弹牙，有竹升面特有的香味。</t>
  </si>
  <si>
    <t>汇丰园 ，珠江桥牌，寿桃</t>
  </si>
  <si>
    <t>潮州绿豆饼</t>
  </si>
  <si>
    <t>皮薄且酥，馅料干净，无杂质。</t>
  </si>
  <si>
    <t>奥昆，萨齐，汪保来</t>
  </si>
  <si>
    <t>牛仔骨</t>
  </si>
  <si>
    <t>新鲜有光泽，大小厚度均匀，无碎骨及碎肉，肉质细嫩松软，有牛肉原滋味，黑椒浓郁。</t>
  </si>
  <si>
    <t>臻广味，众富，明麒</t>
  </si>
  <si>
    <t>羊腿肉（净肉）</t>
  </si>
  <si>
    <t>整块，去骨，去皮
大小均匀，新鲜有自然原色光泽，不注水，无淤血，肉质鲜嫩多汁，紧实有弹性，不腥不柴，肉香味浓郁，不肥腻。</t>
  </si>
  <si>
    <t>美洋洋，伊泽源，富骐康</t>
  </si>
  <si>
    <t>白糖糕</t>
  </si>
  <si>
    <t>色泽洁白无瑕，形状规整，表面光滑细腻，没有颗粒感或粗糙干，口感软糯，有弹性，软硬适中，不过于干硬或粘牙，甜度适中，有特有的米香味。</t>
  </si>
  <si>
    <t>大笑，双德，安井</t>
  </si>
  <si>
    <t>蛋饺</t>
  </si>
  <si>
    <t>包</t>
  </si>
  <si>
    <t>150g</t>
  </si>
  <si>
    <t>色泽金黄，香味浓郁。鸡肉成分，外层鸡蛋液裹粉。</t>
  </si>
  <si>
    <t>安井，思念，天海藏</t>
  </si>
  <si>
    <t>千叶豆腐</t>
  </si>
  <si>
    <t>千叶豆腐千夜豆腐千页豆腐，是同一样产品，质地软硬适中，细腻多汁，弹韧可口</t>
  </si>
  <si>
    <t>安井，寒宁，舒泰</t>
  </si>
  <si>
    <t>脆皮肠（原味）</t>
  </si>
  <si>
    <t>大小均匀，为食材原料自然光泽，肠衣薄而脆，口感爽脆，弹性好，有浓郁的肉香味。以肉类为主要原材料，少添加剂。</t>
  </si>
  <si>
    <t>高技，鸿津，奇多恋</t>
  </si>
  <si>
    <t>鸡米花</t>
  </si>
  <si>
    <t>1KG/包</t>
  </si>
  <si>
    <t>佳士博，豪好吃，朱福华</t>
  </si>
  <si>
    <t>鱼籽烧鱼棒</t>
  </si>
  <si>
    <t>饱满鱼籽，脆爽细腻，口感丰富。</t>
  </si>
  <si>
    <t>安井，海霸王，和兴</t>
  </si>
  <si>
    <t>南瓜松糕</t>
  </si>
  <si>
    <t>鲜艳的金黄色，色泽均匀，形状饱满圆润，糕体内部纹理细腻均匀，无大的气孔或颗粒感，口感松软，不过于干硬或粘牙，有独特的南瓜香甜的味道，风味层次丰富。</t>
  </si>
  <si>
    <t>裕点，得味滋，安井</t>
  </si>
  <si>
    <t>油炸鱼丸</t>
  </si>
  <si>
    <t>色泽金黄，鱼肉含量高，鱼肉细腻，爽口弹牙，鱼香浓郁。</t>
  </si>
  <si>
    <t>鸿津，高技，众喜</t>
  </si>
  <si>
    <t>糍粑油条</t>
  </si>
  <si>
    <t>400g</t>
  </si>
  <si>
    <t>千味（千味央厨），思念，三全</t>
  </si>
  <si>
    <t>拉丝芝士棒</t>
  </si>
  <si>
    <t>博远，农产，博璇</t>
  </si>
  <si>
    <t>炸大凤爪</t>
  </si>
  <si>
    <t>无腿骨，无长柄凤爪，去甲，个大饱满，形态完整，大小均匀，肉掌厚实，筋肉饱满，无断骨，软糯易脱骨。</t>
  </si>
  <si>
    <t>金牧，真宇盛，臻美味</t>
  </si>
  <si>
    <t>冰肉馅</t>
  </si>
  <si>
    <t>主要材料是猪肥肉，一般用于做月饼。</t>
  </si>
  <si>
    <t>嘉德升，厨之旺，得智</t>
  </si>
  <si>
    <t>现切牛仔骨</t>
  </si>
  <si>
    <t>老面小笼包</t>
  </si>
  <si>
    <t>饱满圆润，皮薄如纸，包子皮皱褶均匀细腻，口感柔软而有弹性，汤汁鲜美，不腻口，馅料充足，口感鲜美，肉质细腻，香味浓郁，风味独特，既有老面发酵带来的微酸口感，又有馅料调味带来的鲜美滋味。</t>
  </si>
  <si>
    <t>三全，料九记，安井</t>
  </si>
  <si>
    <t>椭圆薯饼</t>
  </si>
  <si>
    <t>形状规整，大小均匀，色泽金黄色，色泽均匀，表面微泛油光，经烹饪后外皮酥脆可口，内里绵软细腻，口感丰富，有土豆的自然香味和清甜。</t>
  </si>
  <si>
    <t>闽乐心，赛厨私，安井</t>
  </si>
  <si>
    <t>有皮花肉</t>
  </si>
  <si>
    <t>新鲜有光泽，肉质细嫩松软。</t>
  </si>
  <si>
    <t>鑫中安，双汇，龙大肉食</t>
  </si>
  <si>
    <t>精瘦肉</t>
  </si>
  <si>
    <t>双汇，龙大肉食，庄园黑</t>
  </si>
  <si>
    <t>芋圆</t>
  </si>
  <si>
    <t>什锦,含：香芋味、红薯味、紫薯味、抹茶味，香甜顺滑，软糯弹牙，色彩鲜艳，晶莹剔透，不含色素，有食材自然本味。</t>
  </si>
  <si>
    <t>佳旺富，胜福，安井</t>
  </si>
  <si>
    <t>奥尔良烤全鸡</t>
  </si>
  <si>
    <t>全只仅无鸡头，调味，未烤好。
大小均匀，无硬杆毛（长度超过12mm的羽毛或直接超过2mm的羽毛根），新鲜有光泽，不注水，无淤血，无断骨，骨细肉厚，肉质鲜嫩多汁，紧实有弹性，不腥不柴，肉香味浓郁，不肥腻。</t>
  </si>
  <si>
    <t>瑞发德，圣客莱，蓝威</t>
  </si>
  <si>
    <t>食用米网皮</t>
  </si>
  <si>
    <t>全意，祥口福，水妈妈</t>
  </si>
  <si>
    <t>肉夹馍酥皮</t>
  </si>
  <si>
    <t>个</t>
  </si>
  <si>
    <t>100g/个</t>
  </si>
  <si>
    <t>有添加起酥油，皮薄酥脆，鲜香可口。</t>
  </si>
  <si>
    <t>蛮来斯，万家五谷，鲁禧园</t>
  </si>
  <si>
    <t>鱿鱼串（整只）</t>
  </si>
  <si>
    <t>串</t>
  </si>
  <si>
    <t>50g/串</t>
  </si>
  <si>
    <t>大小均匀，为食材原料自然光泽，口感爽脆，弹性好，有浓郁的肉香味。以肉类为主要原材料，少添加剂。</t>
  </si>
  <si>
    <t>严海鱻，佰富鲜，初鲜</t>
  </si>
  <si>
    <t>牛肉胶</t>
  </si>
  <si>
    <t>70%牛肉、30%面粉。</t>
  </si>
  <si>
    <t>美肴冠，金花，道滘</t>
  </si>
  <si>
    <t>无皮肋条肉(花肉)</t>
  </si>
  <si>
    <t>虾饼</t>
  </si>
  <si>
    <t>口感嫩滑，鲜香浓郁。</t>
  </si>
  <si>
    <t>牛肚小串</t>
  </si>
  <si>
    <t>5g/串</t>
  </si>
  <si>
    <t>宅良，李亿浩，李亦泽</t>
  </si>
  <si>
    <t>手工丹麦挞皮</t>
  </si>
  <si>
    <t>0反式脂肪酸，配独立锡纸底托，色泽淡黄，烹饪后香味浓郁。</t>
  </si>
  <si>
    <t>奥昆，朋宗，西厨贝可</t>
  </si>
  <si>
    <t>夹心蟹味排</t>
  </si>
  <si>
    <t>色泽鲜明，色泽均匀，形状规整，大小均匀，厚薄适中，有清晰的纹理和线条，呈现类似蟹肉的结构，质地细腻且富有弹性，外皮有适当韧性，馅料充足鲜香浓郁，滋味独特。</t>
  </si>
  <si>
    <t>骨肉相连串</t>
  </si>
  <si>
    <t>肉块大小均匀，排列整齐，不易散落，肉质鲜嫩多汁。</t>
  </si>
  <si>
    <t>泓润丰，凯力得，佳和利</t>
  </si>
  <si>
    <t>和味牛腩</t>
  </si>
  <si>
    <t>切成粒，1.5CM*1.5CM,大小均匀,无肥瘦比例
原味
层次分明，新鲜有自然原色光泽，肉质有弹性，不腥不柴，香嫩多汁。</t>
  </si>
  <si>
    <t>好味村，金双黄，金锣</t>
  </si>
  <si>
    <t>葱油饼</t>
  </si>
  <si>
    <t>外形美观，形状规整，大小适中，边缘整齐，无过多碎边和不规则形状，内部结构层次分明，烹饪后口感酥脆，有一定韧性，不过于松散或易碎，咸淡适中，有独特的葱香味。</t>
  </si>
  <si>
    <t>冯大，金宇翔，大笑</t>
  </si>
  <si>
    <t>叉烧酥皮</t>
  </si>
  <si>
    <t>块</t>
  </si>
  <si>
    <t>酥皮完整，形状规整，金黄色或微黄色，色泽均匀，富有光泽，柔软度、弹性、湿润度适中，有正常的麦香味，无油脂氧化等异味，烤制后呈现金黄色，表皮酥脆，内部松软，形成饱满的形状和酥脆的口感，不油腻不糊口，软硬适中。要求烤制后层次分明。</t>
  </si>
  <si>
    <t>壹健乐，一健乐，安井</t>
  </si>
  <si>
    <t>清单内产品合计</t>
  </si>
  <si>
    <t>清单外产品</t>
  </si>
  <si>
    <t>批发市场下浮率</t>
  </si>
  <si>
    <t>清单外品种定价以广州市荔湾区水厂路省冷批发市场等批发市场的询价结果及投标人中标的下浮率定价。中标人与采购人以初次拟采购量进行市场询价，取达到采购人质量要求的最低报价（含税）×（1-采购清单外批发市场询价品种投标下浮率）为供货单价，但供货单价不得高于清单内同类商品的中标价，如高于，按中标价执行。</t>
  </si>
  <si>
    <t>请勿漏填下浮率</t>
  </si>
  <si>
    <t xml:space="preserve">       报价单位（公章）：                                       联系人：                               联系电话：</t>
  </si>
  <si>
    <t>9cm*9cm/块
420G/袋</t>
    <phoneticPr fontId="7" type="noConversion"/>
  </si>
  <si>
    <t>备注：请填写标黄的单元格内容，如内容有不清楚或不合适之处，请联系中肿经办人。</t>
    <phoneticPr fontId="7" type="noConversion"/>
  </si>
  <si>
    <t>猪肋排
（中段）</t>
    <phoneticPr fontId="7" type="noConversion"/>
  </si>
  <si>
    <t>蒜香骨
（短条）</t>
    <phoneticPr fontId="7" type="noConversion"/>
  </si>
  <si>
    <t>含冰
率</t>
    <phoneticPr fontId="7" type="noConversion"/>
  </si>
  <si>
    <t>薯角
（原味）</t>
    <phoneticPr fontId="7" type="noConversion"/>
  </si>
  <si>
    <t xml:space="preserve">                                                               合计＜2400万元</t>
    <phoneticPr fontId="7" type="noConversion"/>
  </si>
  <si>
    <t>▲产品要求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</si>
</sst>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0_ "/>
    <numFmt numFmtId="178" formatCode="\¥#,##0.00;\¥\-#,##0.00"/>
  </numFmts>
  <fonts count="10">
    <font>
      <sz val="11"/>
      <color rgb="FF000000"/>
      <name val="Arial"/>
      <charset val="204"/>
    </font>
    <font>
      <sz val="10"/>
      <color rgb="FF000000"/>
      <name val="FangSong"/>
      <charset val="134"/>
    </font>
    <font>
      <b/>
      <sz val="16"/>
      <color rgb="FF000000"/>
      <name val="FangSong"/>
      <charset val="134"/>
    </font>
    <font>
      <b/>
      <sz val="10"/>
      <name val="FangSong"/>
      <charset val="134"/>
    </font>
    <font>
      <b/>
      <sz val="10"/>
      <color rgb="FF000000"/>
      <name val="FangSong"/>
      <charset val="134"/>
    </font>
    <font>
      <sz val="10"/>
      <name val="FangSong"/>
      <charset val="134"/>
    </font>
    <font>
      <b/>
      <sz val="10"/>
      <color rgb="FFFF0000"/>
      <name val="FangSong"/>
      <charset val="134"/>
    </font>
    <font>
      <sz val="9"/>
      <name val="宋体"/>
      <family val="3"/>
      <charset val="134"/>
    </font>
    <font>
      <b/>
      <sz val="10"/>
      <color rgb="FFFF0000"/>
      <name val="FangSong"/>
      <family val="3"/>
      <charset val="134"/>
    </font>
    <font>
      <sz val="9"/>
      <color rgb="FF000000"/>
      <name val="FangSong"/>
      <charset val="134"/>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44">
    <xf numFmtId="0" fontId="0" fillId="0" borderId="0" xfId="0" applyAlignment="1">
      <alignment horizontal="left" vertical="top"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9"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177"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horizontal="left" vertical="center" wrapText="1"/>
    </xf>
    <xf numFmtId="9" fontId="1"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9" fontId="1"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178"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8" fontId="1"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1"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178" fontId="9" fillId="0" borderId="2" xfId="0" applyNumberFormat="1" applyFont="1" applyBorder="1" applyAlignment="1">
      <alignment horizontal="center" vertical="center" wrapText="1"/>
    </xf>
    <xf numFmtId="0" fontId="1"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6"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0" applyFont="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FFCCFF"/>
      <color rgb="FFFF00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tabSelected="1" zoomScale="90" zoomScaleNormal="90" workbookViewId="0">
      <pane ySplit="2" topLeftCell="A3" activePane="bottomLeft" state="frozen"/>
      <selection pane="bottomLeft" activeCell="E2" sqref="E2"/>
    </sheetView>
  </sheetViews>
  <sheetFormatPr defaultColWidth="9" defaultRowHeight="12"/>
  <cols>
    <col min="1" max="1" width="4.296875" style="2" customWidth="1"/>
    <col min="2" max="2" width="7.796875" style="2" customWidth="1"/>
    <col min="3" max="3" width="5.296875" style="2" customWidth="1"/>
    <col min="4" max="4" width="5.69921875" style="2" customWidth="1"/>
    <col min="5" max="5" width="45.8984375" style="3" customWidth="1"/>
    <col min="6" max="6" width="4.19921875" style="4" customWidth="1"/>
    <col min="7" max="7" width="8.09765625" style="2" customWidth="1"/>
    <col min="8" max="8" width="18.5" style="2" hidden="1" customWidth="1"/>
    <col min="9" max="9" width="9.5" style="5" customWidth="1"/>
    <col min="10" max="10" width="7.296875" style="2" customWidth="1"/>
    <col min="11" max="11" width="10.296875" style="2" customWidth="1"/>
    <col min="12" max="12" width="11.796875" style="2" customWidth="1"/>
    <col min="13" max="16384" width="9" style="2"/>
  </cols>
  <sheetData>
    <row r="1" spans="1:12" ht="26.4" customHeight="1">
      <c r="A1" s="37" t="s">
        <v>0</v>
      </c>
      <c r="B1" s="37"/>
      <c r="C1" s="37"/>
      <c r="D1" s="37"/>
      <c r="E1" s="37"/>
      <c r="F1" s="38"/>
      <c r="G1" s="37"/>
      <c r="H1" s="37"/>
      <c r="I1" s="37"/>
      <c r="J1" s="37"/>
      <c r="K1" s="37"/>
      <c r="L1" s="37"/>
    </row>
    <row r="2" spans="1:12" ht="46.8" customHeight="1">
      <c r="A2" s="6" t="s">
        <v>1</v>
      </c>
      <c r="B2" s="7" t="s">
        <v>2</v>
      </c>
      <c r="C2" s="7" t="s">
        <v>3</v>
      </c>
      <c r="D2" s="7" t="s">
        <v>4</v>
      </c>
      <c r="E2" s="7" t="s">
        <v>324</v>
      </c>
      <c r="F2" s="8" t="s">
        <v>321</v>
      </c>
      <c r="G2" s="6" t="s">
        <v>5</v>
      </c>
      <c r="H2" s="7" t="s">
        <v>6</v>
      </c>
      <c r="I2" s="20" t="s">
        <v>7</v>
      </c>
      <c r="J2" s="21" t="s">
        <v>8</v>
      </c>
      <c r="K2" s="21" t="s">
        <v>9</v>
      </c>
      <c r="L2" s="7" t="s">
        <v>10</v>
      </c>
    </row>
    <row r="3" spans="1:12" ht="48">
      <c r="A3" s="9">
        <v>1</v>
      </c>
      <c r="B3" s="10" t="s">
        <v>11</v>
      </c>
      <c r="C3" s="10" t="s">
        <v>12</v>
      </c>
      <c r="D3" s="10" t="s">
        <v>13</v>
      </c>
      <c r="E3" s="11" t="s">
        <v>14</v>
      </c>
      <c r="F3" s="12">
        <v>0.3</v>
      </c>
      <c r="G3" s="13" t="s">
        <v>15</v>
      </c>
      <c r="H3" s="22" t="e">
        <f>#REF!*#REF!</f>
        <v>#REF!</v>
      </c>
      <c r="I3" s="23">
        <v>132240</v>
      </c>
      <c r="J3" s="24"/>
      <c r="K3" s="24"/>
      <c r="L3" s="22">
        <f>I3*K3</f>
        <v>0</v>
      </c>
    </row>
    <row r="4" spans="1:12" ht="72">
      <c r="A4" s="9">
        <v>2</v>
      </c>
      <c r="B4" s="10" t="s">
        <v>16</v>
      </c>
      <c r="C4" s="10" t="s">
        <v>12</v>
      </c>
      <c r="D4" s="10" t="s">
        <v>13</v>
      </c>
      <c r="E4" s="11" t="s">
        <v>17</v>
      </c>
      <c r="F4" s="12">
        <v>0.1</v>
      </c>
      <c r="G4" s="13" t="s">
        <v>18</v>
      </c>
      <c r="H4" s="22" t="e">
        <f>#REF!*#REF!</f>
        <v>#REF!</v>
      </c>
      <c r="I4" s="23">
        <v>111600</v>
      </c>
      <c r="J4" s="24"/>
      <c r="K4" s="24"/>
      <c r="L4" s="22">
        <f t="shared" ref="L4:L67" si="0">I4*K4</f>
        <v>0</v>
      </c>
    </row>
    <row r="5" spans="1:12" ht="72">
      <c r="A5" s="9">
        <v>3</v>
      </c>
      <c r="B5" s="13" t="s">
        <v>319</v>
      </c>
      <c r="C5" s="10" t="s">
        <v>12</v>
      </c>
      <c r="D5" s="10" t="s">
        <v>13</v>
      </c>
      <c r="E5" s="11" t="s">
        <v>19</v>
      </c>
      <c r="F5" s="12">
        <v>0.1</v>
      </c>
      <c r="G5" s="13" t="s">
        <v>20</v>
      </c>
      <c r="H5" s="22" t="e">
        <f>#REF!*#REF!</f>
        <v>#REF!</v>
      </c>
      <c r="I5" s="23">
        <v>39000</v>
      </c>
      <c r="J5" s="24"/>
      <c r="K5" s="24"/>
      <c r="L5" s="22">
        <f t="shared" si="0"/>
        <v>0</v>
      </c>
    </row>
    <row r="6" spans="1:12" ht="48">
      <c r="A6" s="9">
        <v>4</v>
      </c>
      <c r="B6" s="13" t="s">
        <v>320</v>
      </c>
      <c r="C6" s="10" t="s">
        <v>12</v>
      </c>
      <c r="D6" s="10" t="s">
        <v>13</v>
      </c>
      <c r="E6" s="11" t="s">
        <v>21</v>
      </c>
      <c r="F6" s="12">
        <v>0.25</v>
      </c>
      <c r="G6" s="13" t="s">
        <v>22</v>
      </c>
      <c r="H6" s="22" t="e">
        <f>#REF!*#REF!</f>
        <v>#REF!</v>
      </c>
      <c r="I6" s="23">
        <v>46800</v>
      </c>
      <c r="J6" s="24"/>
      <c r="K6" s="24"/>
      <c r="L6" s="22">
        <f t="shared" si="0"/>
        <v>0</v>
      </c>
    </row>
    <row r="7" spans="1:12" ht="36">
      <c r="A7" s="9">
        <v>5</v>
      </c>
      <c r="B7" s="10" t="s">
        <v>23</v>
      </c>
      <c r="C7" s="10" t="s">
        <v>12</v>
      </c>
      <c r="D7" s="10" t="s">
        <v>13</v>
      </c>
      <c r="E7" s="14" t="s">
        <v>24</v>
      </c>
      <c r="F7" s="12">
        <v>0.1</v>
      </c>
      <c r="G7" s="13" t="s">
        <v>25</v>
      </c>
      <c r="H7" s="22" t="e">
        <f>#REF!*#REF!</f>
        <v>#REF!</v>
      </c>
      <c r="I7" s="23">
        <v>23520</v>
      </c>
      <c r="J7" s="24"/>
      <c r="K7" s="24"/>
      <c r="L7" s="22">
        <f t="shared" si="0"/>
        <v>0</v>
      </c>
    </row>
    <row r="8" spans="1:12" ht="57.6" customHeight="1">
      <c r="A8" s="9">
        <v>6</v>
      </c>
      <c r="B8" s="13" t="s">
        <v>26</v>
      </c>
      <c r="C8" s="10" t="s">
        <v>12</v>
      </c>
      <c r="D8" s="10" t="s">
        <v>13</v>
      </c>
      <c r="E8" s="11" t="s">
        <v>27</v>
      </c>
      <c r="F8" s="12">
        <v>0.4</v>
      </c>
      <c r="G8" s="13" t="s">
        <v>28</v>
      </c>
      <c r="H8" s="22" t="e">
        <f>#REF!*#REF!</f>
        <v>#REF!</v>
      </c>
      <c r="I8" s="23">
        <v>45072</v>
      </c>
      <c r="J8" s="24"/>
      <c r="K8" s="24"/>
      <c r="L8" s="22">
        <f t="shared" si="0"/>
        <v>0</v>
      </c>
    </row>
    <row r="9" spans="1:12" ht="48">
      <c r="A9" s="9">
        <v>7</v>
      </c>
      <c r="B9" s="13" t="s">
        <v>29</v>
      </c>
      <c r="C9" s="10" t="s">
        <v>12</v>
      </c>
      <c r="D9" s="10" t="s">
        <v>13</v>
      </c>
      <c r="E9" s="11" t="s">
        <v>30</v>
      </c>
      <c r="F9" s="12">
        <v>0.1</v>
      </c>
      <c r="G9" s="13" t="s">
        <v>31</v>
      </c>
      <c r="H9" s="22" t="e">
        <f>#REF!*#REF!</f>
        <v>#REF!</v>
      </c>
      <c r="I9" s="23">
        <v>81135.360000000001</v>
      </c>
      <c r="J9" s="24"/>
      <c r="K9" s="24"/>
      <c r="L9" s="22">
        <f t="shared" si="0"/>
        <v>0</v>
      </c>
    </row>
    <row r="10" spans="1:12" ht="36">
      <c r="A10" s="9">
        <v>8</v>
      </c>
      <c r="B10" s="13" t="s">
        <v>32</v>
      </c>
      <c r="C10" s="10" t="s">
        <v>12</v>
      </c>
      <c r="D10" s="10" t="s">
        <v>13</v>
      </c>
      <c r="E10" s="11" t="s">
        <v>33</v>
      </c>
      <c r="F10" s="12">
        <v>0.3</v>
      </c>
      <c r="G10" s="13" t="s">
        <v>34</v>
      </c>
      <c r="H10" s="22" t="e">
        <f>#REF!*#REF!</f>
        <v>#REF!</v>
      </c>
      <c r="I10" s="23">
        <v>27600</v>
      </c>
      <c r="J10" s="24"/>
      <c r="K10" s="24"/>
      <c r="L10" s="22">
        <f t="shared" si="0"/>
        <v>0</v>
      </c>
    </row>
    <row r="11" spans="1:12" ht="36">
      <c r="A11" s="9">
        <v>9</v>
      </c>
      <c r="B11" s="13" t="s">
        <v>35</v>
      </c>
      <c r="C11" s="10" t="s">
        <v>12</v>
      </c>
      <c r="D11" s="10" t="s">
        <v>13</v>
      </c>
      <c r="E11" s="11" t="s">
        <v>36</v>
      </c>
      <c r="F11" s="12">
        <v>0.3</v>
      </c>
      <c r="G11" s="13" t="s">
        <v>37</v>
      </c>
      <c r="H11" s="22" t="e">
        <f>#REF!*#REF!</f>
        <v>#REF!</v>
      </c>
      <c r="I11" s="23">
        <v>31140</v>
      </c>
      <c r="J11" s="24"/>
      <c r="K11" s="24"/>
      <c r="L11" s="22">
        <f t="shared" si="0"/>
        <v>0</v>
      </c>
    </row>
    <row r="12" spans="1:12" ht="72">
      <c r="A12" s="9">
        <v>10</v>
      </c>
      <c r="B12" s="13" t="s">
        <v>38</v>
      </c>
      <c r="C12" s="10" t="s">
        <v>12</v>
      </c>
      <c r="D12" s="10" t="s">
        <v>13</v>
      </c>
      <c r="E12" s="11" t="s">
        <v>39</v>
      </c>
      <c r="F12" s="12">
        <v>0.1</v>
      </c>
      <c r="G12" s="13" t="s">
        <v>40</v>
      </c>
      <c r="H12" s="22" t="e">
        <f>#REF!*#REF!</f>
        <v>#REF!</v>
      </c>
      <c r="I12" s="23">
        <v>79696.44</v>
      </c>
      <c r="J12" s="24"/>
      <c r="K12" s="24"/>
      <c r="L12" s="22">
        <f t="shared" si="0"/>
        <v>0</v>
      </c>
    </row>
    <row r="13" spans="1:12" ht="108">
      <c r="A13" s="9">
        <v>11</v>
      </c>
      <c r="B13" s="13" t="s">
        <v>41</v>
      </c>
      <c r="C13" s="10" t="s">
        <v>12</v>
      </c>
      <c r="D13" s="10" t="s">
        <v>13</v>
      </c>
      <c r="E13" s="11" t="s">
        <v>42</v>
      </c>
      <c r="F13" s="12">
        <v>0.1</v>
      </c>
      <c r="G13" s="13" t="s">
        <v>43</v>
      </c>
      <c r="H13" s="22" t="e">
        <f>#REF!*#REF!</f>
        <v>#REF!</v>
      </c>
      <c r="I13" s="23">
        <v>21120</v>
      </c>
      <c r="J13" s="24"/>
      <c r="K13" s="24"/>
      <c r="L13" s="22">
        <f t="shared" si="0"/>
        <v>0</v>
      </c>
    </row>
    <row r="14" spans="1:12" s="1" customFormat="1" ht="48">
      <c r="A14" s="9">
        <v>12</v>
      </c>
      <c r="B14" s="13" t="s">
        <v>44</v>
      </c>
      <c r="C14" s="10" t="s">
        <v>12</v>
      </c>
      <c r="D14" s="10" t="s">
        <v>13</v>
      </c>
      <c r="E14" s="15" t="s">
        <v>45</v>
      </c>
      <c r="F14" s="12">
        <v>0.1</v>
      </c>
      <c r="G14" s="10" t="s">
        <v>46</v>
      </c>
      <c r="H14" s="22" t="e">
        <f>#REF!*#REF!</f>
        <v>#REF!</v>
      </c>
      <c r="I14" s="23">
        <v>9600</v>
      </c>
      <c r="J14" s="24"/>
      <c r="K14" s="24"/>
      <c r="L14" s="22">
        <f t="shared" si="0"/>
        <v>0</v>
      </c>
    </row>
    <row r="15" spans="1:12" ht="36">
      <c r="A15" s="9">
        <v>13</v>
      </c>
      <c r="B15" s="10" t="s">
        <v>47</v>
      </c>
      <c r="C15" s="10" t="s">
        <v>12</v>
      </c>
      <c r="D15" s="10" t="s">
        <v>13</v>
      </c>
      <c r="E15" s="11" t="s">
        <v>48</v>
      </c>
      <c r="F15" s="12">
        <v>0.25</v>
      </c>
      <c r="G15" s="13" t="s">
        <v>34</v>
      </c>
      <c r="H15" s="22" t="e">
        <f>#REF!*#REF!</f>
        <v>#REF!</v>
      </c>
      <c r="I15" s="23">
        <v>18720</v>
      </c>
      <c r="J15" s="24"/>
      <c r="K15" s="24"/>
      <c r="L15" s="22">
        <f t="shared" si="0"/>
        <v>0</v>
      </c>
    </row>
    <row r="16" spans="1:12" ht="36">
      <c r="A16" s="9">
        <v>14</v>
      </c>
      <c r="B16" s="10" t="s">
        <v>49</v>
      </c>
      <c r="C16" s="10" t="s">
        <v>12</v>
      </c>
      <c r="D16" s="10" t="s">
        <v>13</v>
      </c>
      <c r="E16" s="11" t="s">
        <v>50</v>
      </c>
      <c r="F16" s="12">
        <v>0.1</v>
      </c>
      <c r="G16" s="13" t="s">
        <v>51</v>
      </c>
      <c r="H16" s="22" t="e">
        <f>#REF!*#REF!</f>
        <v>#REF!</v>
      </c>
      <c r="I16" s="23">
        <v>19200</v>
      </c>
      <c r="J16" s="24"/>
      <c r="K16" s="24"/>
      <c r="L16" s="22">
        <f t="shared" si="0"/>
        <v>0</v>
      </c>
    </row>
    <row r="17" spans="1:12" ht="90.6" customHeight="1">
      <c r="A17" s="9">
        <v>15</v>
      </c>
      <c r="B17" s="16" t="s">
        <v>52</v>
      </c>
      <c r="C17" s="16" t="s">
        <v>12</v>
      </c>
      <c r="D17" s="16" t="s">
        <v>13</v>
      </c>
      <c r="E17" s="17" t="s">
        <v>53</v>
      </c>
      <c r="F17" s="12">
        <v>0.05</v>
      </c>
      <c r="G17" s="18" t="s">
        <v>54</v>
      </c>
      <c r="H17" s="22" t="e">
        <f>#REF!*#REF!</f>
        <v>#REF!</v>
      </c>
      <c r="I17" s="23">
        <v>10800</v>
      </c>
      <c r="J17" s="24"/>
      <c r="K17" s="24"/>
      <c r="L17" s="22">
        <f t="shared" si="0"/>
        <v>0</v>
      </c>
    </row>
    <row r="18" spans="1:12" ht="72">
      <c r="A18" s="9">
        <v>16</v>
      </c>
      <c r="B18" s="13" t="s">
        <v>55</v>
      </c>
      <c r="C18" s="10" t="s">
        <v>12</v>
      </c>
      <c r="D18" s="10" t="s">
        <v>13</v>
      </c>
      <c r="E18" s="11" t="s">
        <v>56</v>
      </c>
      <c r="F18" s="12">
        <v>0.3</v>
      </c>
      <c r="G18" s="13" t="s">
        <v>57</v>
      </c>
      <c r="H18" s="22" t="e">
        <f>#REF!*#REF!</f>
        <v>#REF!</v>
      </c>
      <c r="I18" s="23">
        <v>43200</v>
      </c>
      <c r="J18" s="24"/>
      <c r="K18" s="24"/>
      <c r="L18" s="22">
        <f t="shared" si="0"/>
        <v>0</v>
      </c>
    </row>
    <row r="19" spans="1:12" ht="27.45" customHeight="1">
      <c r="A19" s="9">
        <v>17</v>
      </c>
      <c r="B19" s="13" t="s">
        <v>58</v>
      </c>
      <c r="C19" s="10" t="s">
        <v>12</v>
      </c>
      <c r="D19" s="10" t="s">
        <v>13</v>
      </c>
      <c r="E19" s="11" t="s">
        <v>59</v>
      </c>
      <c r="F19" s="12">
        <v>0.25</v>
      </c>
      <c r="G19" s="13" t="s">
        <v>34</v>
      </c>
      <c r="H19" s="22" t="e">
        <f>#REF!*#REF!</f>
        <v>#REF!</v>
      </c>
      <c r="I19" s="23">
        <v>14820</v>
      </c>
      <c r="J19" s="24"/>
      <c r="K19" s="24"/>
      <c r="L19" s="22">
        <f t="shared" si="0"/>
        <v>0</v>
      </c>
    </row>
    <row r="20" spans="1:12" ht="36">
      <c r="A20" s="9">
        <v>18</v>
      </c>
      <c r="B20" s="10" t="s">
        <v>60</v>
      </c>
      <c r="C20" s="10" t="s">
        <v>12</v>
      </c>
      <c r="D20" s="10" t="s">
        <v>13</v>
      </c>
      <c r="E20" s="11" t="s">
        <v>61</v>
      </c>
      <c r="F20" s="12">
        <v>0.1</v>
      </c>
      <c r="G20" s="13" t="s">
        <v>62</v>
      </c>
      <c r="H20" s="22" t="e">
        <f>#REF!*#REF!</f>
        <v>#REF!</v>
      </c>
      <c r="I20" s="23">
        <v>11280</v>
      </c>
      <c r="J20" s="24"/>
      <c r="K20" s="24"/>
      <c r="L20" s="22">
        <f t="shared" si="0"/>
        <v>0</v>
      </c>
    </row>
    <row r="21" spans="1:12" ht="48">
      <c r="A21" s="9">
        <v>19</v>
      </c>
      <c r="B21" s="13" t="s">
        <v>63</v>
      </c>
      <c r="C21" s="10" t="s">
        <v>12</v>
      </c>
      <c r="D21" s="10" t="s">
        <v>13</v>
      </c>
      <c r="E21" s="11" t="s">
        <v>64</v>
      </c>
      <c r="F21" s="12">
        <v>0.25</v>
      </c>
      <c r="G21" s="13" t="s">
        <v>65</v>
      </c>
      <c r="H21" s="22" t="e">
        <f>#REF!*#REF!</f>
        <v>#REF!</v>
      </c>
      <c r="I21" s="23">
        <v>12000</v>
      </c>
      <c r="J21" s="24"/>
      <c r="K21" s="24"/>
      <c r="L21" s="22">
        <f t="shared" si="0"/>
        <v>0</v>
      </c>
    </row>
    <row r="22" spans="1:12" ht="36" customHeight="1">
      <c r="A22" s="9">
        <v>20</v>
      </c>
      <c r="B22" s="13" t="s">
        <v>66</v>
      </c>
      <c r="C22" s="10" t="s">
        <v>12</v>
      </c>
      <c r="D22" s="10" t="s">
        <v>13</v>
      </c>
      <c r="E22" s="15" t="s">
        <v>67</v>
      </c>
      <c r="F22" s="12">
        <v>0.15</v>
      </c>
      <c r="G22" s="10" t="s">
        <v>68</v>
      </c>
      <c r="H22" s="22" t="e">
        <f>#REF!*#REF!</f>
        <v>#REF!</v>
      </c>
      <c r="I22" s="23">
        <v>12000</v>
      </c>
      <c r="J22" s="24"/>
      <c r="K22" s="24"/>
      <c r="L22" s="22">
        <f t="shared" si="0"/>
        <v>0</v>
      </c>
    </row>
    <row r="23" spans="1:12" ht="48">
      <c r="A23" s="9">
        <v>21</v>
      </c>
      <c r="B23" s="10" t="s">
        <v>69</v>
      </c>
      <c r="C23" s="10" t="s">
        <v>12</v>
      </c>
      <c r="D23" s="10" t="s">
        <v>13</v>
      </c>
      <c r="E23" s="11" t="s">
        <v>70</v>
      </c>
      <c r="F23" s="12">
        <v>0.3</v>
      </c>
      <c r="G23" s="13" t="s">
        <v>71</v>
      </c>
      <c r="H23" s="22" t="e">
        <f>#REF!*#REF!</f>
        <v>#REF!</v>
      </c>
      <c r="I23" s="23">
        <v>10800</v>
      </c>
      <c r="J23" s="24"/>
      <c r="K23" s="24"/>
      <c r="L23" s="22">
        <f t="shared" si="0"/>
        <v>0</v>
      </c>
    </row>
    <row r="24" spans="1:12" ht="48">
      <c r="A24" s="9">
        <v>22</v>
      </c>
      <c r="B24" s="13" t="s">
        <v>72</v>
      </c>
      <c r="C24" s="10" t="s">
        <v>12</v>
      </c>
      <c r="D24" s="10" t="s">
        <v>13</v>
      </c>
      <c r="E24" s="11" t="s">
        <v>73</v>
      </c>
      <c r="F24" s="19" t="s">
        <v>13</v>
      </c>
      <c r="G24" s="13" t="s">
        <v>74</v>
      </c>
      <c r="H24" s="22" t="e">
        <f>#REF!*#REF!</f>
        <v>#REF!</v>
      </c>
      <c r="I24" s="23">
        <v>18816</v>
      </c>
      <c r="J24" s="24"/>
      <c r="K24" s="24"/>
      <c r="L24" s="22">
        <f t="shared" si="0"/>
        <v>0</v>
      </c>
    </row>
    <row r="25" spans="1:12" ht="44.4" customHeight="1">
      <c r="A25" s="9">
        <v>23</v>
      </c>
      <c r="B25" s="10" t="s">
        <v>75</v>
      </c>
      <c r="C25" s="10" t="s">
        <v>12</v>
      </c>
      <c r="D25" s="10" t="s">
        <v>13</v>
      </c>
      <c r="E25" s="11" t="s">
        <v>76</v>
      </c>
      <c r="F25" s="19" t="s">
        <v>13</v>
      </c>
      <c r="G25" s="13" t="s">
        <v>77</v>
      </c>
      <c r="H25" s="22" t="e">
        <f>#REF!*#REF!</f>
        <v>#REF!</v>
      </c>
      <c r="I25" s="23">
        <v>6000</v>
      </c>
      <c r="J25" s="24"/>
      <c r="K25" s="24"/>
      <c r="L25" s="22">
        <f t="shared" si="0"/>
        <v>0</v>
      </c>
    </row>
    <row r="26" spans="1:12" ht="36">
      <c r="A26" s="9">
        <v>24</v>
      </c>
      <c r="B26" s="13" t="s">
        <v>78</v>
      </c>
      <c r="C26" s="10" t="s">
        <v>12</v>
      </c>
      <c r="D26" s="10" t="s">
        <v>13</v>
      </c>
      <c r="E26" s="11" t="s">
        <v>79</v>
      </c>
      <c r="F26" s="19" t="s">
        <v>13</v>
      </c>
      <c r="G26" s="13" t="s">
        <v>80</v>
      </c>
      <c r="H26" s="22" t="e">
        <f>#REF!*#REF!</f>
        <v>#REF!</v>
      </c>
      <c r="I26" s="23">
        <v>13380</v>
      </c>
      <c r="J26" s="24"/>
      <c r="K26" s="24"/>
      <c r="L26" s="22">
        <f t="shared" si="0"/>
        <v>0</v>
      </c>
    </row>
    <row r="27" spans="1:12" ht="36">
      <c r="A27" s="9">
        <v>25</v>
      </c>
      <c r="B27" s="13" t="s">
        <v>81</v>
      </c>
      <c r="C27" s="10" t="s">
        <v>12</v>
      </c>
      <c r="D27" s="10" t="s">
        <v>13</v>
      </c>
      <c r="E27" s="11" t="s">
        <v>82</v>
      </c>
      <c r="F27" s="19" t="s">
        <v>13</v>
      </c>
      <c r="G27" s="13" t="s">
        <v>57</v>
      </c>
      <c r="H27" s="22" t="e">
        <f>#REF!*#REF!</f>
        <v>#REF!</v>
      </c>
      <c r="I27" s="23">
        <v>15000</v>
      </c>
      <c r="J27" s="24"/>
      <c r="K27" s="24"/>
      <c r="L27" s="22">
        <f t="shared" si="0"/>
        <v>0</v>
      </c>
    </row>
    <row r="28" spans="1:12" ht="36">
      <c r="A28" s="9">
        <v>26</v>
      </c>
      <c r="B28" s="13" t="s">
        <v>83</v>
      </c>
      <c r="C28" s="10" t="s">
        <v>12</v>
      </c>
      <c r="D28" s="10" t="s">
        <v>13</v>
      </c>
      <c r="E28" s="15" t="s">
        <v>84</v>
      </c>
      <c r="F28" s="19" t="s">
        <v>13</v>
      </c>
      <c r="G28" s="13" t="s">
        <v>85</v>
      </c>
      <c r="H28" s="22" t="e">
        <f>#REF!*#REF!</f>
        <v>#REF!</v>
      </c>
      <c r="I28" s="23">
        <v>9000</v>
      </c>
      <c r="J28" s="24"/>
      <c r="K28" s="24"/>
      <c r="L28" s="22">
        <f t="shared" si="0"/>
        <v>0</v>
      </c>
    </row>
    <row r="29" spans="1:12" ht="36">
      <c r="A29" s="9">
        <v>27</v>
      </c>
      <c r="B29" s="13" t="s">
        <v>86</v>
      </c>
      <c r="C29" s="10" t="s">
        <v>12</v>
      </c>
      <c r="D29" s="10" t="s">
        <v>13</v>
      </c>
      <c r="E29" s="11" t="s">
        <v>87</v>
      </c>
      <c r="F29" s="19" t="s">
        <v>13</v>
      </c>
      <c r="G29" s="13" t="s">
        <v>57</v>
      </c>
      <c r="H29" s="22" t="e">
        <f>#REF!*#REF!</f>
        <v>#REF!</v>
      </c>
      <c r="I29" s="23">
        <v>18000</v>
      </c>
      <c r="J29" s="24"/>
      <c r="K29" s="24"/>
      <c r="L29" s="22">
        <f t="shared" si="0"/>
        <v>0</v>
      </c>
    </row>
    <row r="30" spans="1:12" ht="36">
      <c r="A30" s="9">
        <v>28</v>
      </c>
      <c r="B30" s="10" t="s">
        <v>88</v>
      </c>
      <c r="C30" s="10" t="s">
        <v>12</v>
      </c>
      <c r="D30" s="10" t="s">
        <v>13</v>
      </c>
      <c r="E30" s="11" t="s">
        <v>89</v>
      </c>
      <c r="F30" s="19" t="s">
        <v>13</v>
      </c>
      <c r="G30" s="13" t="s">
        <v>90</v>
      </c>
      <c r="H30" s="22" t="e">
        <f>#REF!*#REF!</f>
        <v>#REF!</v>
      </c>
      <c r="I30" s="23">
        <v>12000</v>
      </c>
      <c r="J30" s="24"/>
      <c r="K30" s="24"/>
      <c r="L30" s="22">
        <f t="shared" si="0"/>
        <v>0</v>
      </c>
    </row>
    <row r="31" spans="1:12" s="1" customFormat="1" ht="36">
      <c r="A31" s="9">
        <v>29</v>
      </c>
      <c r="B31" s="13" t="s">
        <v>91</v>
      </c>
      <c r="C31" s="28" t="s">
        <v>92</v>
      </c>
      <c r="D31" s="28" t="s">
        <v>93</v>
      </c>
      <c r="E31" s="15" t="s">
        <v>94</v>
      </c>
      <c r="F31" s="19" t="s">
        <v>13</v>
      </c>
      <c r="G31" s="10" t="s">
        <v>95</v>
      </c>
      <c r="H31" s="22" t="e">
        <f>#REF!*#REF!</f>
        <v>#REF!</v>
      </c>
      <c r="I31" s="23">
        <v>9000</v>
      </c>
      <c r="J31" s="24"/>
      <c r="K31" s="24"/>
      <c r="L31" s="22">
        <f t="shared" si="0"/>
        <v>0</v>
      </c>
    </row>
    <row r="32" spans="1:12" ht="36">
      <c r="A32" s="9">
        <v>30</v>
      </c>
      <c r="B32" s="13" t="s">
        <v>96</v>
      </c>
      <c r="C32" s="10" t="s">
        <v>12</v>
      </c>
      <c r="D32" s="10" t="s">
        <v>13</v>
      </c>
      <c r="E32" s="11" t="s">
        <v>97</v>
      </c>
      <c r="F32" s="19" t="s">
        <v>13</v>
      </c>
      <c r="G32" s="13" t="s">
        <v>98</v>
      </c>
      <c r="H32" s="22" t="e">
        <f>#REF!*#REF!</f>
        <v>#REF!</v>
      </c>
      <c r="I32" s="23">
        <v>16500</v>
      </c>
      <c r="J32" s="24"/>
      <c r="K32" s="24"/>
      <c r="L32" s="22">
        <f t="shared" si="0"/>
        <v>0</v>
      </c>
    </row>
    <row r="33" spans="1:12" ht="36">
      <c r="A33" s="9">
        <v>31</v>
      </c>
      <c r="B33" s="10" t="s">
        <v>99</v>
      </c>
      <c r="C33" s="10" t="s">
        <v>12</v>
      </c>
      <c r="D33" s="10" t="s">
        <v>13</v>
      </c>
      <c r="E33" s="11" t="s">
        <v>100</v>
      </c>
      <c r="F33" s="19" t="s">
        <v>13</v>
      </c>
      <c r="G33" s="13" t="s">
        <v>101</v>
      </c>
      <c r="H33" s="22" t="e">
        <f>#REF!*#REF!</f>
        <v>#REF!</v>
      </c>
      <c r="I33" s="23">
        <v>24000</v>
      </c>
      <c r="J33" s="24"/>
      <c r="K33" s="24"/>
      <c r="L33" s="22">
        <f t="shared" si="0"/>
        <v>0</v>
      </c>
    </row>
    <row r="34" spans="1:12" ht="34.799999999999997" customHeight="1">
      <c r="A34" s="9">
        <v>32</v>
      </c>
      <c r="B34" s="10" t="s">
        <v>102</v>
      </c>
      <c r="C34" s="10" t="s">
        <v>12</v>
      </c>
      <c r="D34" s="10" t="s">
        <v>13</v>
      </c>
      <c r="E34" s="11" t="s">
        <v>103</v>
      </c>
      <c r="F34" s="19" t="s">
        <v>13</v>
      </c>
      <c r="G34" s="13" t="s">
        <v>104</v>
      </c>
      <c r="H34" s="22" t="e">
        <f>#REF!*#REF!</f>
        <v>#REF!</v>
      </c>
      <c r="I34" s="23">
        <v>15600</v>
      </c>
      <c r="J34" s="24"/>
      <c r="K34" s="24"/>
      <c r="L34" s="22">
        <f t="shared" si="0"/>
        <v>0</v>
      </c>
    </row>
    <row r="35" spans="1:12" ht="36">
      <c r="A35" s="9">
        <v>33</v>
      </c>
      <c r="B35" s="13" t="s">
        <v>105</v>
      </c>
      <c r="C35" s="10" t="s">
        <v>12</v>
      </c>
      <c r="D35" s="10" t="s">
        <v>13</v>
      </c>
      <c r="E35" s="11" t="s">
        <v>67</v>
      </c>
      <c r="F35" s="19" t="s">
        <v>13</v>
      </c>
      <c r="G35" s="10" t="s">
        <v>106</v>
      </c>
      <c r="H35" s="22" t="e">
        <f>#REF!*#REF!</f>
        <v>#REF!</v>
      </c>
      <c r="I35" s="23">
        <v>7500</v>
      </c>
      <c r="J35" s="24"/>
      <c r="K35" s="24"/>
      <c r="L35" s="22">
        <f t="shared" si="0"/>
        <v>0</v>
      </c>
    </row>
    <row r="36" spans="1:12" ht="31.2" customHeight="1">
      <c r="A36" s="9">
        <v>34</v>
      </c>
      <c r="B36" s="10" t="s">
        <v>107</v>
      </c>
      <c r="C36" s="10" t="s">
        <v>12</v>
      </c>
      <c r="D36" s="10" t="s">
        <v>13</v>
      </c>
      <c r="E36" s="11" t="s">
        <v>108</v>
      </c>
      <c r="F36" s="19" t="s">
        <v>13</v>
      </c>
      <c r="G36" s="13" t="s">
        <v>109</v>
      </c>
      <c r="H36" s="22" t="e">
        <f>#REF!*#REF!</f>
        <v>#REF!</v>
      </c>
      <c r="I36" s="23">
        <v>7704</v>
      </c>
      <c r="J36" s="24"/>
      <c r="K36" s="24"/>
      <c r="L36" s="22">
        <f t="shared" si="0"/>
        <v>0</v>
      </c>
    </row>
    <row r="37" spans="1:12" ht="60">
      <c r="A37" s="9">
        <v>35</v>
      </c>
      <c r="B37" s="10" t="s">
        <v>110</v>
      </c>
      <c r="C37" s="10" t="s">
        <v>12</v>
      </c>
      <c r="D37" s="10" t="s">
        <v>13</v>
      </c>
      <c r="E37" s="11" t="s">
        <v>111</v>
      </c>
      <c r="F37" s="19" t="s">
        <v>13</v>
      </c>
      <c r="G37" s="13" t="s">
        <v>112</v>
      </c>
      <c r="H37" s="22" t="e">
        <f>#REF!*#REF!</f>
        <v>#REF!</v>
      </c>
      <c r="I37" s="23">
        <v>19680</v>
      </c>
      <c r="J37" s="24"/>
      <c r="K37" s="24"/>
      <c r="L37" s="22">
        <f t="shared" si="0"/>
        <v>0</v>
      </c>
    </row>
    <row r="38" spans="1:12" ht="72">
      <c r="A38" s="9">
        <v>36</v>
      </c>
      <c r="B38" s="13" t="s">
        <v>113</v>
      </c>
      <c r="C38" s="10" t="s">
        <v>12</v>
      </c>
      <c r="D38" s="10" t="s">
        <v>13</v>
      </c>
      <c r="E38" s="11" t="s">
        <v>114</v>
      </c>
      <c r="F38" s="19" t="s">
        <v>13</v>
      </c>
      <c r="G38" s="10" t="s">
        <v>115</v>
      </c>
      <c r="H38" s="22" t="e">
        <f>#REF!*#REF!</f>
        <v>#REF!</v>
      </c>
      <c r="I38" s="23">
        <v>6000</v>
      </c>
      <c r="J38" s="24"/>
      <c r="K38" s="24"/>
      <c r="L38" s="22">
        <f t="shared" si="0"/>
        <v>0</v>
      </c>
    </row>
    <row r="39" spans="1:12" ht="24.6" customHeight="1">
      <c r="A39" s="9">
        <v>37</v>
      </c>
      <c r="B39" s="18" t="s">
        <v>116</v>
      </c>
      <c r="C39" s="10" t="s">
        <v>12</v>
      </c>
      <c r="D39" s="10" t="s">
        <v>13</v>
      </c>
      <c r="E39" s="11" t="s">
        <v>117</v>
      </c>
      <c r="F39" s="19" t="s">
        <v>13</v>
      </c>
      <c r="G39" s="13" t="s">
        <v>118</v>
      </c>
      <c r="H39" s="22" t="e">
        <f>#REF!*#REF!</f>
        <v>#REF!</v>
      </c>
      <c r="I39" s="23">
        <v>7083</v>
      </c>
      <c r="J39" s="24"/>
      <c r="K39" s="24"/>
      <c r="L39" s="22">
        <f t="shared" si="0"/>
        <v>0</v>
      </c>
    </row>
    <row r="40" spans="1:12" ht="60">
      <c r="A40" s="9">
        <v>38</v>
      </c>
      <c r="B40" s="16" t="s">
        <v>119</v>
      </c>
      <c r="C40" s="16" t="s">
        <v>12</v>
      </c>
      <c r="D40" s="16" t="s">
        <v>13</v>
      </c>
      <c r="E40" s="17" t="s">
        <v>120</v>
      </c>
      <c r="F40" s="19" t="s">
        <v>13</v>
      </c>
      <c r="G40" s="18" t="s">
        <v>121</v>
      </c>
      <c r="H40" s="22" t="e">
        <f>#REF!*#REF!</f>
        <v>#REF!</v>
      </c>
      <c r="I40" s="23">
        <v>19936.8</v>
      </c>
      <c r="J40" s="24"/>
      <c r="K40" s="24"/>
      <c r="L40" s="22">
        <f t="shared" si="0"/>
        <v>0</v>
      </c>
    </row>
    <row r="41" spans="1:12" ht="36">
      <c r="A41" s="9">
        <v>39</v>
      </c>
      <c r="B41" s="13" t="s">
        <v>122</v>
      </c>
      <c r="C41" s="10" t="s">
        <v>12</v>
      </c>
      <c r="D41" s="10" t="s">
        <v>13</v>
      </c>
      <c r="E41" s="15" t="s">
        <v>123</v>
      </c>
      <c r="F41" s="19" t="s">
        <v>13</v>
      </c>
      <c r="G41" s="10" t="s">
        <v>124</v>
      </c>
      <c r="H41" s="22" t="e">
        <f>#REF!*#REF!</f>
        <v>#REF!</v>
      </c>
      <c r="I41" s="23">
        <v>9000</v>
      </c>
      <c r="J41" s="24"/>
      <c r="K41" s="24"/>
      <c r="L41" s="22">
        <f t="shared" si="0"/>
        <v>0</v>
      </c>
    </row>
    <row r="42" spans="1:12" ht="36">
      <c r="A42" s="9">
        <v>40</v>
      </c>
      <c r="B42" s="10" t="s">
        <v>125</v>
      </c>
      <c r="C42" s="10" t="s">
        <v>12</v>
      </c>
      <c r="D42" s="10" t="s">
        <v>13</v>
      </c>
      <c r="E42" s="11" t="s">
        <v>126</v>
      </c>
      <c r="F42" s="19" t="s">
        <v>13</v>
      </c>
      <c r="G42" s="13" t="s">
        <v>127</v>
      </c>
      <c r="H42" s="22" t="e">
        <f>#REF!*#REF!</f>
        <v>#REF!</v>
      </c>
      <c r="I42" s="23">
        <v>6000</v>
      </c>
      <c r="J42" s="24"/>
      <c r="K42" s="24"/>
      <c r="L42" s="22">
        <f t="shared" si="0"/>
        <v>0</v>
      </c>
    </row>
    <row r="43" spans="1:12" ht="60">
      <c r="A43" s="9">
        <v>41</v>
      </c>
      <c r="B43" s="10" t="s">
        <v>128</v>
      </c>
      <c r="C43" s="10" t="s">
        <v>12</v>
      </c>
      <c r="D43" s="10" t="s">
        <v>13</v>
      </c>
      <c r="E43" s="11" t="s">
        <v>111</v>
      </c>
      <c r="F43" s="19" t="s">
        <v>13</v>
      </c>
      <c r="G43" s="13" t="s">
        <v>129</v>
      </c>
      <c r="H43" s="22" t="e">
        <f>#REF!*#REF!</f>
        <v>#REF!</v>
      </c>
      <c r="I43" s="23">
        <v>15000</v>
      </c>
      <c r="J43" s="24"/>
      <c r="K43" s="24"/>
      <c r="L43" s="22">
        <f t="shared" si="0"/>
        <v>0</v>
      </c>
    </row>
    <row r="44" spans="1:12" ht="36">
      <c r="A44" s="9">
        <v>42</v>
      </c>
      <c r="B44" s="10" t="s">
        <v>130</v>
      </c>
      <c r="C44" s="10" t="s">
        <v>12</v>
      </c>
      <c r="D44" s="10" t="s">
        <v>13</v>
      </c>
      <c r="E44" s="11" t="s">
        <v>131</v>
      </c>
      <c r="F44" s="19" t="s">
        <v>13</v>
      </c>
      <c r="G44" s="13" t="s">
        <v>132</v>
      </c>
      <c r="H44" s="22" t="e">
        <f>#REF!*#REF!</f>
        <v>#REF!</v>
      </c>
      <c r="I44" s="23">
        <v>2052</v>
      </c>
      <c r="J44" s="24"/>
      <c r="K44" s="24"/>
      <c r="L44" s="22">
        <f t="shared" si="0"/>
        <v>0</v>
      </c>
    </row>
    <row r="45" spans="1:12" ht="31.8" customHeight="1">
      <c r="A45" s="9">
        <v>43</v>
      </c>
      <c r="B45" s="10" t="s">
        <v>133</v>
      </c>
      <c r="C45" s="10" t="s">
        <v>12</v>
      </c>
      <c r="D45" s="10" t="s">
        <v>13</v>
      </c>
      <c r="E45" s="15" t="s">
        <v>134</v>
      </c>
      <c r="F45" s="19" t="s">
        <v>13</v>
      </c>
      <c r="G45" s="13" t="s">
        <v>135</v>
      </c>
      <c r="H45" s="22" t="e">
        <f>#REF!*#REF!</f>
        <v>#REF!</v>
      </c>
      <c r="I45" s="23">
        <v>10260</v>
      </c>
      <c r="J45" s="24"/>
      <c r="K45" s="24"/>
      <c r="L45" s="22">
        <f t="shared" si="0"/>
        <v>0</v>
      </c>
    </row>
    <row r="46" spans="1:12" ht="36">
      <c r="A46" s="9">
        <v>44</v>
      </c>
      <c r="B46" s="10" t="s">
        <v>136</v>
      </c>
      <c r="C46" s="10" t="s">
        <v>12</v>
      </c>
      <c r="D46" s="10" t="s">
        <v>13</v>
      </c>
      <c r="E46" s="11" t="s">
        <v>137</v>
      </c>
      <c r="F46" s="19" t="s">
        <v>13</v>
      </c>
      <c r="G46" s="13" t="s">
        <v>138</v>
      </c>
      <c r="H46" s="22" t="e">
        <f>#REF!*#REF!</f>
        <v>#REF!</v>
      </c>
      <c r="I46" s="23">
        <v>5637.6</v>
      </c>
      <c r="J46" s="24"/>
      <c r="K46" s="24"/>
      <c r="L46" s="22">
        <f t="shared" si="0"/>
        <v>0</v>
      </c>
    </row>
    <row r="47" spans="1:12" ht="36">
      <c r="A47" s="9">
        <v>45</v>
      </c>
      <c r="B47" s="10" t="s">
        <v>139</v>
      </c>
      <c r="C47" s="10" t="s">
        <v>12</v>
      </c>
      <c r="D47" s="10" t="s">
        <v>13</v>
      </c>
      <c r="E47" s="11" t="s">
        <v>140</v>
      </c>
      <c r="F47" s="19" t="s">
        <v>13</v>
      </c>
      <c r="G47" s="13" t="s">
        <v>34</v>
      </c>
      <c r="H47" s="22" t="e">
        <f>#REF!*#REF!</f>
        <v>#REF!</v>
      </c>
      <c r="I47" s="23">
        <v>3750</v>
      </c>
      <c r="J47" s="24"/>
      <c r="K47" s="24"/>
      <c r="L47" s="22">
        <f t="shared" si="0"/>
        <v>0</v>
      </c>
    </row>
    <row r="48" spans="1:12" ht="18" customHeight="1">
      <c r="A48" s="9">
        <v>46</v>
      </c>
      <c r="B48" s="10" t="s">
        <v>141</v>
      </c>
      <c r="C48" s="10" t="s">
        <v>12</v>
      </c>
      <c r="D48" s="10" t="s">
        <v>13</v>
      </c>
      <c r="E48" s="15" t="s">
        <v>142</v>
      </c>
      <c r="F48" s="19" t="s">
        <v>13</v>
      </c>
      <c r="G48" s="13" t="s">
        <v>143</v>
      </c>
      <c r="H48" s="22" t="e">
        <f>#REF!*#REF!</f>
        <v>#REF!</v>
      </c>
      <c r="I48" s="23">
        <v>8625.6</v>
      </c>
      <c r="J48" s="24"/>
      <c r="K48" s="24"/>
      <c r="L48" s="22">
        <f t="shared" si="0"/>
        <v>0</v>
      </c>
    </row>
    <row r="49" spans="1:12" ht="36">
      <c r="A49" s="9">
        <v>47</v>
      </c>
      <c r="B49" s="16" t="s">
        <v>144</v>
      </c>
      <c r="C49" s="16" t="s">
        <v>12</v>
      </c>
      <c r="D49" s="16" t="s">
        <v>13</v>
      </c>
      <c r="E49" s="17" t="s">
        <v>145</v>
      </c>
      <c r="F49" s="19" t="s">
        <v>13</v>
      </c>
      <c r="G49" s="18" t="s">
        <v>146</v>
      </c>
      <c r="H49" s="22" t="e">
        <f>#REF!*#REF!</f>
        <v>#REF!</v>
      </c>
      <c r="I49" s="23">
        <v>3540</v>
      </c>
      <c r="J49" s="24"/>
      <c r="K49" s="24"/>
      <c r="L49" s="22">
        <f t="shared" si="0"/>
        <v>0</v>
      </c>
    </row>
    <row r="50" spans="1:12" ht="55.8" customHeight="1">
      <c r="A50" s="9">
        <v>48</v>
      </c>
      <c r="B50" s="13" t="s">
        <v>147</v>
      </c>
      <c r="C50" s="10" t="s">
        <v>12</v>
      </c>
      <c r="D50" s="10" t="s">
        <v>13</v>
      </c>
      <c r="E50" s="11" t="s">
        <v>148</v>
      </c>
      <c r="F50" s="19" t="s">
        <v>13</v>
      </c>
      <c r="G50" s="13" t="s">
        <v>149</v>
      </c>
      <c r="H50" s="22" t="e">
        <f>#REF!*#REF!</f>
        <v>#REF!</v>
      </c>
      <c r="I50" s="23">
        <v>4152</v>
      </c>
      <c r="J50" s="24"/>
      <c r="K50" s="24"/>
      <c r="L50" s="22">
        <f t="shared" si="0"/>
        <v>0</v>
      </c>
    </row>
    <row r="51" spans="1:12" ht="50.4" customHeight="1">
      <c r="A51" s="9">
        <v>49</v>
      </c>
      <c r="B51" s="10" t="s">
        <v>150</v>
      </c>
      <c r="C51" s="10" t="s">
        <v>12</v>
      </c>
      <c r="D51" s="10" t="s">
        <v>13</v>
      </c>
      <c r="E51" s="11" t="s">
        <v>151</v>
      </c>
      <c r="F51" s="19" t="s">
        <v>13</v>
      </c>
      <c r="G51" s="13" t="s">
        <v>152</v>
      </c>
      <c r="H51" s="22" t="e">
        <f>#REF!*#REF!</f>
        <v>#REF!</v>
      </c>
      <c r="I51" s="23">
        <v>2052</v>
      </c>
      <c r="J51" s="24"/>
      <c r="K51" s="24"/>
      <c r="L51" s="22">
        <f t="shared" si="0"/>
        <v>0</v>
      </c>
    </row>
    <row r="52" spans="1:12" ht="36">
      <c r="A52" s="9">
        <v>50</v>
      </c>
      <c r="B52" s="10" t="s">
        <v>153</v>
      </c>
      <c r="C52" s="10" t="s">
        <v>12</v>
      </c>
      <c r="D52" s="10" t="s">
        <v>13</v>
      </c>
      <c r="E52" s="11" t="s">
        <v>154</v>
      </c>
      <c r="F52" s="19" t="s">
        <v>13</v>
      </c>
      <c r="G52" s="13" t="s">
        <v>155</v>
      </c>
      <c r="H52" s="22" t="e">
        <f>#REF!*#REF!</f>
        <v>#REF!</v>
      </c>
      <c r="I52" s="23">
        <v>3780</v>
      </c>
      <c r="J52" s="24"/>
      <c r="K52" s="24"/>
      <c r="L52" s="22">
        <f t="shared" si="0"/>
        <v>0</v>
      </c>
    </row>
    <row r="53" spans="1:12" ht="24" customHeight="1">
      <c r="A53" s="9">
        <v>51</v>
      </c>
      <c r="B53" s="10" t="s">
        <v>156</v>
      </c>
      <c r="C53" s="10" t="s">
        <v>12</v>
      </c>
      <c r="D53" s="10" t="s">
        <v>13</v>
      </c>
      <c r="E53" s="11" t="s">
        <v>157</v>
      </c>
      <c r="F53" s="19" t="s">
        <v>13</v>
      </c>
      <c r="G53" s="13" t="s">
        <v>158</v>
      </c>
      <c r="H53" s="22" t="e">
        <f>#REF!*#REF!</f>
        <v>#REF!</v>
      </c>
      <c r="I53" s="23">
        <v>14940</v>
      </c>
      <c r="J53" s="24"/>
      <c r="K53" s="24"/>
      <c r="L53" s="22">
        <f t="shared" si="0"/>
        <v>0</v>
      </c>
    </row>
    <row r="54" spans="1:12" ht="53.4" customHeight="1">
      <c r="A54" s="9">
        <v>52</v>
      </c>
      <c r="B54" s="10" t="s">
        <v>159</v>
      </c>
      <c r="C54" s="10" t="s">
        <v>12</v>
      </c>
      <c r="D54" s="10" t="s">
        <v>13</v>
      </c>
      <c r="E54" s="15" t="s">
        <v>160</v>
      </c>
      <c r="F54" s="19" t="s">
        <v>13</v>
      </c>
      <c r="G54" s="13" t="s">
        <v>161</v>
      </c>
      <c r="H54" s="22" t="e">
        <f>#REF!*#REF!</f>
        <v>#REF!</v>
      </c>
      <c r="I54" s="23">
        <v>7980</v>
      </c>
      <c r="J54" s="24"/>
      <c r="K54" s="24"/>
      <c r="L54" s="22">
        <f t="shared" si="0"/>
        <v>0</v>
      </c>
    </row>
    <row r="55" spans="1:12" ht="40.799999999999997" customHeight="1">
      <c r="A55" s="9">
        <v>53</v>
      </c>
      <c r="B55" s="13" t="s">
        <v>322</v>
      </c>
      <c r="C55" s="10" t="s">
        <v>12</v>
      </c>
      <c r="D55" s="10" t="s">
        <v>13</v>
      </c>
      <c r="E55" s="11" t="s">
        <v>162</v>
      </c>
      <c r="F55" s="19" t="s">
        <v>13</v>
      </c>
      <c r="G55" s="13" t="s">
        <v>163</v>
      </c>
      <c r="H55" s="22" t="e">
        <f>#REF!*#REF!</f>
        <v>#REF!</v>
      </c>
      <c r="I55" s="23">
        <v>4465.8</v>
      </c>
      <c r="J55" s="24"/>
      <c r="K55" s="24"/>
      <c r="L55" s="22">
        <f t="shared" si="0"/>
        <v>0</v>
      </c>
    </row>
    <row r="56" spans="1:12" ht="36">
      <c r="A56" s="9">
        <v>54</v>
      </c>
      <c r="B56" s="13" t="s">
        <v>164</v>
      </c>
      <c r="C56" s="10" t="s">
        <v>12</v>
      </c>
      <c r="D56" s="10" t="s">
        <v>13</v>
      </c>
      <c r="E56" s="15" t="s">
        <v>165</v>
      </c>
      <c r="F56" s="19" t="s">
        <v>13</v>
      </c>
      <c r="G56" s="13" t="s">
        <v>166</v>
      </c>
      <c r="H56" s="22" t="e">
        <f>#REF!*#REF!</f>
        <v>#REF!</v>
      </c>
      <c r="I56" s="23">
        <v>9792</v>
      </c>
      <c r="J56" s="24"/>
      <c r="K56" s="24"/>
      <c r="L56" s="22">
        <f t="shared" si="0"/>
        <v>0</v>
      </c>
    </row>
    <row r="57" spans="1:12" ht="24">
      <c r="A57" s="9">
        <v>55</v>
      </c>
      <c r="B57" s="13" t="s">
        <v>167</v>
      </c>
      <c r="C57" s="10" t="s">
        <v>12</v>
      </c>
      <c r="D57" s="10" t="s">
        <v>13</v>
      </c>
      <c r="E57" s="11" t="s">
        <v>168</v>
      </c>
      <c r="F57" s="19" t="s">
        <v>13</v>
      </c>
      <c r="G57" s="10" t="s">
        <v>169</v>
      </c>
      <c r="H57" s="22" t="e">
        <f>#REF!*#REF!</f>
        <v>#REF!</v>
      </c>
      <c r="I57" s="23">
        <v>3000</v>
      </c>
      <c r="J57" s="24"/>
      <c r="K57" s="24"/>
      <c r="L57" s="22">
        <f t="shared" si="0"/>
        <v>0</v>
      </c>
    </row>
    <row r="58" spans="1:12" ht="60">
      <c r="A58" s="9">
        <v>56</v>
      </c>
      <c r="B58" s="13" t="s">
        <v>170</v>
      </c>
      <c r="C58" s="10" t="s">
        <v>12</v>
      </c>
      <c r="D58" s="10" t="s">
        <v>13</v>
      </c>
      <c r="E58" s="11" t="s">
        <v>171</v>
      </c>
      <c r="F58" s="19" t="s">
        <v>13</v>
      </c>
      <c r="G58" s="13" t="s">
        <v>172</v>
      </c>
      <c r="H58" s="22" t="e">
        <f>#REF!*#REF!</f>
        <v>#REF!</v>
      </c>
      <c r="I58" s="23">
        <v>1800</v>
      </c>
      <c r="J58" s="24"/>
      <c r="K58" s="24"/>
      <c r="L58" s="22">
        <f t="shared" si="0"/>
        <v>0</v>
      </c>
    </row>
    <row r="59" spans="1:12" ht="36">
      <c r="A59" s="9">
        <v>57</v>
      </c>
      <c r="B59" s="10" t="s">
        <v>173</v>
      </c>
      <c r="C59" s="10" t="s">
        <v>12</v>
      </c>
      <c r="D59" s="10" t="s">
        <v>13</v>
      </c>
      <c r="E59" s="11" t="s">
        <v>174</v>
      </c>
      <c r="F59" s="19" t="s">
        <v>13</v>
      </c>
      <c r="G59" s="13" t="s">
        <v>175</v>
      </c>
      <c r="H59" s="22" t="e">
        <f>#REF!*#REF!</f>
        <v>#REF!</v>
      </c>
      <c r="I59" s="23">
        <v>6696</v>
      </c>
      <c r="J59" s="24"/>
      <c r="K59" s="24"/>
      <c r="L59" s="22">
        <f t="shared" si="0"/>
        <v>0</v>
      </c>
    </row>
    <row r="60" spans="1:12" ht="37.200000000000003" customHeight="1">
      <c r="A60" s="9">
        <v>58</v>
      </c>
      <c r="B60" s="13" t="s">
        <v>176</v>
      </c>
      <c r="C60" s="10" t="s">
        <v>12</v>
      </c>
      <c r="D60" s="10" t="s">
        <v>13</v>
      </c>
      <c r="E60" s="11" t="s">
        <v>177</v>
      </c>
      <c r="F60" s="19" t="s">
        <v>13</v>
      </c>
      <c r="G60" s="10" t="s">
        <v>178</v>
      </c>
      <c r="H60" s="22" t="e">
        <f>#REF!*#REF!</f>
        <v>#REF!</v>
      </c>
      <c r="I60" s="23">
        <v>3000</v>
      </c>
      <c r="J60" s="24"/>
      <c r="K60" s="24"/>
      <c r="L60" s="22">
        <f t="shared" si="0"/>
        <v>0</v>
      </c>
    </row>
    <row r="61" spans="1:12" ht="22.8" customHeight="1">
      <c r="A61" s="9">
        <v>59</v>
      </c>
      <c r="B61" s="10" t="s">
        <v>179</v>
      </c>
      <c r="C61" s="10" t="s">
        <v>12</v>
      </c>
      <c r="D61" s="10" t="s">
        <v>13</v>
      </c>
      <c r="E61" s="11" t="s">
        <v>180</v>
      </c>
      <c r="F61" s="19" t="s">
        <v>13</v>
      </c>
      <c r="G61" s="13" t="s">
        <v>181</v>
      </c>
      <c r="H61" s="22" t="e">
        <f>#REF!*#REF!</f>
        <v>#REF!</v>
      </c>
      <c r="I61" s="23">
        <v>4620</v>
      </c>
      <c r="J61" s="24"/>
      <c r="K61" s="24"/>
      <c r="L61" s="22">
        <f t="shared" si="0"/>
        <v>0</v>
      </c>
    </row>
    <row r="62" spans="1:12" ht="36">
      <c r="A62" s="9">
        <v>60</v>
      </c>
      <c r="B62" s="10" t="s">
        <v>182</v>
      </c>
      <c r="C62" s="10" t="s">
        <v>12</v>
      </c>
      <c r="D62" s="10" t="s">
        <v>13</v>
      </c>
      <c r="E62" s="11" t="s">
        <v>183</v>
      </c>
      <c r="F62" s="19" t="s">
        <v>13</v>
      </c>
      <c r="G62" s="13" t="s">
        <v>184</v>
      </c>
      <c r="H62" s="22" t="e">
        <f>#REF!*#REF!</f>
        <v>#REF!</v>
      </c>
      <c r="I62" s="23">
        <v>2640</v>
      </c>
      <c r="J62" s="24"/>
      <c r="K62" s="24"/>
      <c r="L62" s="22">
        <f t="shared" si="0"/>
        <v>0</v>
      </c>
    </row>
    <row r="63" spans="1:12" ht="25.2" customHeight="1">
      <c r="A63" s="9">
        <v>61</v>
      </c>
      <c r="B63" s="10" t="s">
        <v>185</v>
      </c>
      <c r="C63" s="10" t="s">
        <v>12</v>
      </c>
      <c r="D63" s="10" t="s">
        <v>13</v>
      </c>
      <c r="E63" s="11" t="s">
        <v>186</v>
      </c>
      <c r="F63" s="19" t="s">
        <v>13</v>
      </c>
      <c r="G63" s="13" t="s">
        <v>187</v>
      </c>
      <c r="H63" s="22" t="e">
        <f>#REF!*#REF!</f>
        <v>#REF!</v>
      </c>
      <c r="I63" s="23">
        <v>2055</v>
      </c>
      <c r="J63" s="24"/>
      <c r="K63" s="24"/>
      <c r="L63" s="22">
        <f t="shared" si="0"/>
        <v>0</v>
      </c>
    </row>
    <row r="64" spans="1:12" ht="19.8" customHeight="1">
      <c r="A64" s="9">
        <v>62</v>
      </c>
      <c r="B64" s="10" t="s">
        <v>188</v>
      </c>
      <c r="C64" s="10" t="s">
        <v>12</v>
      </c>
      <c r="D64" s="10" t="s">
        <v>13</v>
      </c>
      <c r="E64" s="11" t="s">
        <v>189</v>
      </c>
      <c r="F64" s="19" t="s">
        <v>13</v>
      </c>
      <c r="G64" s="13" t="s">
        <v>190</v>
      </c>
      <c r="H64" s="22" t="e">
        <f>#REF!*#REF!</f>
        <v>#REF!</v>
      </c>
      <c r="I64" s="23">
        <v>2304</v>
      </c>
      <c r="J64" s="24"/>
      <c r="K64" s="24"/>
      <c r="L64" s="22">
        <f t="shared" si="0"/>
        <v>0</v>
      </c>
    </row>
    <row r="65" spans="1:12" ht="20.399999999999999" customHeight="1">
      <c r="A65" s="9">
        <v>63</v>
      </c>
      <c r="B65" s="13" t="s">
        <v>191</v>
      </c>
      <c r="C65" s="10" t="s">
        <v>12</v>
      </c>
      <c r="D65" s="10" t="s">
        <v>13</v>
      </c>
      <c r="E65" s="11" t="s">
        <v>192</v>
      </c>
      <c r="F65" s="19" t="s">
        <v>13</v>
      </c>
      <c r="G65" s="10" t="s">
        <v>193</v>
      </c>
      <c r="H65" s="22" t="e">
        <f>#REF!*#REF!</f>
        <v>#REF!</v>
      </c>
      <c r="I65" s="23">
        <v>3000</v>
      </c>
      <c r="J65" s="24"/>
      <c r="K65" s="24"/>
      <c r="L65" s="22">
        <f t="shared" si="0"/>
        <v>0</v>
      </c>
    </row>
    <row r="66" spans="1:12" ht="48">
      <c r="A66" s="9">
        <v>64</v>
      </c>
      <c r="B66" s="10" t="s">
        <v>194</v>
      </c>
      <c r="C66" s="10" t="s">
        <v>12</v>
      </c>
      <c r="D66" s="10" t="s">
        <v>13</v>
      </c>
      <c r="E66" s="11"/>
      <c r="F66" s="19" t="s">
        <v>13</v>
      </c>
      <c r="G66" s="13" t="s">
        <v>195</v>
      </c>
      <c r="H66" s="22" t="e">
        <f>#REF!*#REF!</f>
        <v>#REF!</v>
      </c>
      <c r="I66" s="23">
        <v>4800</v>
      </c>
      <c r="J66" s="24"/>
      <c r="K66" s="24"/>
      <c r="L66" s="22">
        <f t="shared" si="0"/>
        <v>0</v>
      </c>
    </row>
    <row r="67" spans="1:12" ht="36">
      <c r="A67" s="9">
        <v>65</v>
      </c>
      <c r="B67" s="16" t="s">
        <v>196</v>
      </c>
      <c r="C67" s="16" t="s">
        <v>12</v>
      </c>
      <c r="D67" s="16" t="s">
        <v>13</v>
      </c>
      <c r="E67" s="17" t="s">
        <v>197</v>
      </c>
      <c r="F67" s="19" t="s">
        <v>13</v>
      </c>
      <c r="G67" s="18" t="s">
        <v>198</v>
      </c>
      <c r="H67" s="22" t="e">
        <f>#REF!*#REF!</f>
        <v>#REF!</v>
      </c>
      <c r="I67" s="23">
        <v>2700</v>
      </c>
      <c r="J67" s="24"/>
      <c r="K67" s="24"/>
      <c r="L67" s="22">
        <f t="shared" si="0"/>
        <v>0</v>
      </c>
    </row>
    <row r="68" spans="1:12" ht="36">
      <c r="A68" s="9">
        <v>66</v>
      </c>
      <c r="B68" s="10" t="s">
        <v>199</v>
      </c>
      <c r="C68" s="10" t="s">
        <v>12</v>
      </c>
      <c r="D68" s="10" t="s">
        <v>13</v>
      </c>
      <c r="E68" s="11" t="s">
        <v>200</v>
      </c>
      <c r="F68" s="19" t="s">
        <v>13</v>
      </c>
      <c r="G68" s="13" t="s">
        <v>201</v>
      </c>
      <c r="H68" s="22" t="e">
        <f>#REF!*#REF!</f>
        <v>#REF!</v>
      </c>
      <c r="I68" s="23">
        <v>19944</v>
      </c>
      <c r="J68" s="24"/>
      <c r="K68" s="24"/>
      <c r="L68" s="22">
        <f t="shared" ref="L68:L105" si="1">I68*K68</f>
        <v>0</v>
      </c>
    </row>
    <row r="69" spans="1:12" ht="60" customHeight="1">
      <c r="A69" s="9">
        <v>67</v>
      </c>
      <c r="B69" s="16" t="s">
        <v>202</v>
      </c>
      <c r="C69" s="10" t="s">
        <v>12</v>
      </c>
      <c r="D69" s="10" t="s">
        <v>13</v>
      </c>
      <c r="E69" s="11" t="s">
        <v>203</v>
      </c>
      <c r="F69" s="19" t="s">
        <v>13</v>
      </c>
      <c r="G69" s="13" t="s">
        <v>204</v>
      </c>
      <c r="H69" s="22" t="e">
        <f>#REF!*#REF!</f>
        <v>#REF!</v>
      </c>
      <c r="I69" s="23">
        <v>960</v>
      </c>
      <c r="J69" s="24"/>
      <c r="K69" s="24"/>
      <c r="L69" s="22">
        <f t="shared" si="1"/>
        <v>0</v>
      </c>
    </row>
    <row r="70" spans="1:12" ht="26.4" customHeight="1">
      <c r="A70" s="9">
        <v>68</v>
      </c>
      <c r="B70" s="10" t="s">
        <v>205</v>
      </c>
      <c r="C70" s="10" t="s">
        <v>12</v>
      </c>
      <c r="D70" s="10" t="s">
        <v>13</v>
      </c>
      <c r="E70" s="11" t="s">
        <v>206</v>
      </c>
      <c r="F70" s="19" t="s">
        <v>13</v>
      </c>
      <c r="G70" s="13" t="s">
        <v>207</v>
      </c>
      <c r="H70" s="22" t="e">
        <f>#REF!*#REF!</f>
        <v>#REF!</v>
      </c>
      <c r="I70" s="23">
        <v>4860</v>
      </c>
      <c r="J70" s="24"/>
      <c r="K70" s="24"/>
      <c r="L70" s="22">
        <f t="shared" si="1"/>
        <v>0</v>
      </c>
    </row>
    <row r="71" spans="1:12" ht="36">
      <c r="A71" s="9">
        <v>69</v>
      </c>
      <c r="B71" s="13" t="s">
        <v>208</v>
      </c>
      <c r="C71" s="10" t="s">
        <v>12</v>
      </c>
      <c r="D71" s="10" t="s">
        <v>13</v>
      </c>
      <c r="E71" s="11" t="s">
        <v>209</v>
      </c>
      <c r="F71" s="19" t="s">
        <v>13</v>
      </c>
      <c r="G71" s="10" t="s">
        <v>210</v>
      </c>
      <c r="H71" s="22" t="e">
        <f>#REF!*#REF!</f>
        <v>#REF!</v>
      </c>
      <c r="I71" s="23">
        <v>2100</v>
      </c>
      <c r="J71" s="24"/>
      <c r="K71" s="24"/>
      <c r="L71" s="22">
        <f t="shared" si="1"/>
        <v>0</v>
      </c>
    </row>
    <row r="72" spans="1:12" ht="36">
      <c r="A72" s="9">
        <v>70</v>
      </c>
      <c r="B72" s="13" t="s">
        <v>211</v>
      </c>
      <c r="C72" s="10" t="s">
        <v>12</v>
      </c>
      <c r="D72" s="10" t="s">
        <v>13</v>
      </c>
      <c r="E72" s="11" t="s">
        <v>212</v>
      </c>
      <c r="F72" s="19" t="s">
        <v>13</v>
      </c>
      <c r="G72" s="13" t="s">
        <v>213</v>
      </c>
      <c r="H72" s="22" t="e">
        <f>#REF!*#REF!</f>
        <v>#REF!</v>
      </c>
      <c r="I72" s="23">
        <v>840</v>
      </c>
      <c r="J72" s="24"/>
      <c r="K72" s="24"/>
      <c r="L72" s="22">
        <f t="shared" si="1"/>
        <v>0</v>
      </c>
    </row>
    <row r="73" spans="1:12" ht="48">
      <c r="A73" s="9">
        <v>71</v>
      </c>
      <c r="B73" s="13" t="s">
        <v>214</v>
      </c>
      <c r="C73" s="10" t="s">
        <v>12</v>
      </c>
      <c r="D73" s="10" t="s">
        <v>13</v>
      </c>
      <c r="E73" s="11" t="s">
        <v>215</v>
      </c>
      <c r="F73" s="19" t="s">
        <v>13</v>
      </c>
      <c r="G73" s="13" t="s">
        <v>216</v>
      </c>
      <c r="H73" s="22" t="e">
        <f>#REF!*#REF!</f>
        <v>#REF!</v>
      </c>
      <c r="I73" s="23">
        <v>840</v>
      </c>
      <c r="J73" s="24"/>
      <c r="K73" s="24"/>
      <c r="L73" s="22">
        <f t="shared" si="1"/>
        <v>0</v>
      </c>
    </row>
    <row r="74" spans="1:12" ht="45.6" customHeight="1">
      <c r="A74" s="9">
        <v>72</v>
      </c>
      <c r="B74" s="16" t="s">
        <v>217</v>
      </c>
      <c r="C74" s="10" t="s">
        <v>12</v>
      </c>
      <c r="D74" s="10" t="s">
        <v>13</v>
      </c>
      <c r="E74" s="11" t="s">
        <v>218</v>
      </c>
      <c r="F74" s="19" t="s">
        <v>13</v>
      </c>
      <c r="G74" s="13" t="s">
        <v>219</v>
      </c>
      <c r="H74" s="22" t="e">
        <f>#REF!*#REF!</f>
        <v>#REF!</v>
      </c>
      <c r="I74" s="23">
        <v>3585.6</v>
      </c>
      <c r="J74" s="24"/>
      <c r="K74" s="24"/>
      <c r="L74" s="22">
        <f t="shared" si="1"/>
        <v>0</v>
      </c>
    </row>
    <row r="75" spans="1:12" ht="22.8" customHeight="1">
      <c r="A75" s="9">
        <v>73</v>
      </c>
      <c r="B75" s="13" t="s">
        <v>220</v>
      </c>
      <c r="C75" s="28" t="s">
        <v>221</v>
      </c>
      <c r="D75" s="28" t="s">
        <v>222</v>
      </c>
      <c r="E75" s="11" t="s">
        <v>223</v>
      </c>
      <c r="F75" s="19" t="s">
        <v>13</v>
      </c>
      <c r="G75" s="10" t="s">
        <v>224</v>
      </c>
      <c r="H75" s="22" t="e">
        <f>#REF!*#REF!</f>
        <v>#REF!</v>
      </c>
      <c r="I75" s="23">
        <v>2160</v>
      </c>
      <c r="J75" s="24"/>
      <c r="K75" s="24"/>
      <c r="L75" s="22">
        <f t="shared" si="1"/>
        <v>0</v>
      </c>
    </row>
    <row r="76" spans="1:12" ht="30" customHeight="1">
      <c r="A76" s="9">
        <v>74</v>
      </c>
      <c r="B76" s="10" t="s">
        <v>225</v>
      </c>
      <c r="C76" s="10" t="s">
        <v>12</v>
      </c>
      <c r="D76" s="10" t="s">
        <v>13</v>
      </c>
      <c r="E76" s="11" t="s">
        <v>226</v>
      </c>
      <c r="F76" s="19" t="s">
        <v>13</v>
      </c>
      <c r="G76" s="13" t="s">
        <v>227</v>
      </c>
      <c r="H76" s="22" t="e">
        <f>#REF!*#REF!</f>
        <v>#REF!</v>
      </c>
      <c r="I76" s="23">
        <v>4740</v>
      </c>
      <c r="J76" s="24"/>
      <c r="K76" s="24"/>
      <c r="L76" s="22">
        <f t="shared" si="1"/>
        <v>0</v>
      </c>
    </row>
    <row r="77" spans="1:12" ht="36">
      <c r="A77" s="9">
        <v>75</v>
      </c>
      <c r="B77" s="13" t="s">
        <v>228</v>
      </c>
      <c r="C77" s="10" t="s">
        <v>12</v>
      </c>
      <c r="D77" s="10" t="s">
        <v>13</v>
      </c>
      <c r="E77" s="11" t="s">
        <v>229</v>
      </c>
      <c r="F77" s="19" t="s">
        <v>13</v>
      </c>
      <c r="G77" s="13" t="s">
        <v>230</v>
      </c>
      <c r="H77" s="22" t="e">
        <f>#REF!*#REF!</f>
        <v>#REF!</v>
      </c>
      <c r="I77" s="23">
        <v>2136</v>
      </c>
      <c r="J77" s="24"/>
      <c r="K77" s="24"/>
      <c r="L77" s="22">
        <f t="shared" si="1"/>
        <v>0</v>
      </c>
    </row>
    <row r="78" spans="1:12" ht="36">
      <c r="A78" s="9">
        <v>76</v>
      </c>
      <c r="B78" s="10" t="s">
        <v>231</v>
      </c>
      <c r="C78" s="10" t="s">
        <v>12</v>
      </c>
      <c r="D78" s="10" t="s">
        <v>13</v>
      </c>
      <c r="E78" s="11" t="s">
        <v>232</v>
      </c>
      <c r="F78" s="19" t="s">
        <v>13</v>
      </c>
      <c r="G78" s="13" t="s">
        <v>233</v>
      </c>
      <c r="H78" s="22" t="e">
        <f>#REF!*#REF!</f>
        <v>#REF!</v>
      </c>
      <c r="I78" s="23">
        <v>2340</v>
      </c>
      <c r="J78" s="24"/>
      <c r="K78" s="24"/>
      <c r="L78" s="22">
        <f t="shared" si="1"/>
        <v>0</v>
      </c>
    </row>
    <row r="79" spans="1:12" ht="36">
      <c r="A79" s="9">
        <v>77</v>
      </c>
      <c r="B79" s="10" t="s">
        <v>234</v>
      </c>
      <c r="C79" s="10" t="s">
        <v>12</v>
      </c>
      <c r="D79" s="10" t="s">
        <v>13</v>
      </c>
      <c r="E79" s="11" t="s">
        <v>235</v>
      </c>
      <c r="F79" s="19" t="s">
        <v>13</v>
      </c>
      <c r="G79" s="13" t="s">
        <v>236</v>
      </c>
      <c r="H79" s="22" t="e">
        <f>#REF!*#REF!</f>
        <v>#REF!</v>
      </c>
      <c r="I79" s="23">
        <v>1440</v>
      </c>
      <c r="J79" s="24"/>
      <c r="K79" s="24"/>
      <c r="L79" s="22">
        <f t="shared" si="1"/>
        <v>0</v>
      </c>
    </row>
    <row r="80" spans="1:12" ht="52.8" customHeight="1">
      <c r="A80" s="9">
        <v>78</v>
      </c>
      <c r="B80" s="16" t="s">
        <v>237</v>
      </c>
      <c r="C80" s="10" t="s">
        <v>12</v>
      </c>
      <c r="D80" s="10" t="s">
        <v>13</v>
      </c>
      <c r="E80" s="11" t="s">
        <v>238</v>
      </c>
      <c r="F80" s="19" t="s">
        <v>13</v>
      </c>
      <c r="G80" s="13" t="s">
        <v>239</v>
      </c>
      <c r="H80" s="22" t="e">
        <f>#REF!*#REF!</f>
        <v>#REF!</v>
      </c>
      <c r="I80" s="23">
        <v>1225.44</v>
      </c>
      <c r="J80" s="24"/>
      <c r="K80" s="24"/>
      <c r="L80" s="22">
        <f t="shared" si="1"/>
        <v>0</v>
      </c>
    </row>
    <row r="81" spans="1:12" ht="21" customHeight="1">
      <c r="A81" s="9">
        <v>79</v>
      </c>
      <c r="B81" s="10" t="s">
        <v>240</v>
      </c>
      <c r="C81" s="10" t="s">
        <v>12</v>
      </c>
      <c r="D81" s="10" t="s">
        <v>13</v>
      </c>
      <c r="E81" s="11" t="s">
        <v>241</v>
      </c>
      <c r="F81" s="19" t="s">
        <v>13</v>
      </c>
      <c r="G81" s="13" t="s">
        <v>242</v>
      </c>
      <c r="H81" s="22" t="e">
        <f>#REF!*#REF!</f>
        <v>#REF!</v>
      </c>
      <c r="I81" s="23">
        <v>2340</v>
      </c>
      <c r="J81" s="24"/>
      <c r="K81" s="24"/>
      <c r="L81" s="22">
        <f t="shared" si="1"/>
        <v>0</v>
      </c>
    </row>
    <row r="82" spans="1:12" ht="48">
      <c r="A82" s="9">
        <v>80</v>
      </c>
      <c r="B82" s="10" t="s">
        <v>243</v>
      </c>
      <c r="C82" s="28" t="s">
        <v>221</v>
      </c>
      <c r="D82" s="28" t="s">
        <v>244</v>
      </c>
      <c r="E82" s="11"/>
      <c r="F82" s="19" t="s">
        <v>13</v>
      </c>
      <c r="G82" s="13" t="s">
        <v>245</v>
      </c>
      <c r="H82" s="22" t="e">
        <f>#REF!*#REF!</f>
        <v>#REF!</v>
      </c>
      <c r="I82" s="23">
        <v>720</v>
      </c>
      <c r="J82" s="24"/>
      <c r="K82" s="24"/>
      <c r="L82" s="22">
        <f t="shared" si="1"/>
        <v>0</v>
      </c>
    </row>
    <row r="83" spans="1:12" ht="21" customHeight="1">
      <c r="A83" s="9">
        <v>81</v>
      </c>
      <c r="B83" s="10" t="s">
        <v>246</v>
      </c>
      <c r="C83" s="10" t="s">
        <v>12</v>
      </c>
      <c r="D83" s="10" t="s">
        <v>13</v>
      </c>
      <c r="E83" s="11"/>
      <c r="F83" s="19" t="s">
        <v>13</v>
      </c>
      <c r="G83" s="13" t="s">
        <v>247</v>
      </c>
      <c r="H83" s="22" t="e">
        <f>#REF!*#REF!</f>
        <v>#REF!</v>
      </c>
      <c r="I83" s="23">
        <v>1026</v>
      </c>
      <c r="J83" s="24"/>
      <c r="K83" s="24"/>
      <c r="L83" s="22">
        <f t="shared" si="1"/>
        <v>0</v>
      </c>
    </row>
    <row r="84" spans="1:12" ht="21" customHeight="1">
      <c r="A84" s="9">
        <v>82</v>
      </c>
      <c r="B84" s="10" t="s">
        <v>248</v>
      </c>
      <c r="C84" s="10" t="s">
        <v>12</v>
      </c>
      <c r="D84" s="10" t="s">
        <v>13</v>
      </c>
      <c r="E84" s="11" t="s">
        <v>249</v>
      </c>
      <c r="F84" s="19" t="s">
        <v>13</v>
      </c>
      <c r="G84" s="13" t="s">
        <v>250</v>
      </c>
      <c r="H84" s="22" t="e">
        <f>#REF!*#REF!</f>
        <v>#REF!</v>
      </c>
      <c r="I84" s="23">
        <v>420</v>
      </c>
      <c r="J84" s="24"/>
      <c r="K84" s="24"/>
      <c r="L84" s="22">
        <f t="shared" si="1"/>
        <v>0</v>
      </c>
    </row>
    <row r="85" spans="1:12" ht="36">
      <c r="A85" s="9">
        <v>83</v>
      </c>
      <c r="B85" s="10" t="s">
        <v>251</v>
      </c>
      <c r="C85" s="10" t="s">
        <v>12</v>
      </c>
      <c r="D85" s="10" t="s">
        <v>13</v>
      </c>
      <c r="E85" s="11" t="s">
        <v>252</v>
      </c>
      <c r="F85" s="19" t="s">
        <v>13</v>
      </c>
      <c r="G85" s="13" t="s">
        <v>253</v>
      </c>
      <c r="H85" s="22" t="e">
        <f>#REF!*#REF!</f>
        <v>#REF!</v>
      </c>
      <c r="I85" s="23">
        <v>1200</v>
      </c>
      <c r="J85" s="24"/>
      <c r="K85" s="24"/>
      <c r="L85" s="22">
        <f t="shared" si="1"/>
        <v>0</v>
      </c>
    </row>
    <row r="86" spans="1:12" ht="36">
      <c r="A86" s="9">
        <v>84</v>
      </c>
      <c r="B86" s="13" t="s">
        <v>254</v>
      </c>
      <c r="C86" s="10" t="s">
        <v>12</v>
      </c>
      <c r="D86" s="10" t="s">
        <v>13</v>
      </c>
      <c r="E86" s="15" t="s">
        <v>212</v>
      </c>
      <c r="F86" s="19" t="s">
        <v>13</v>
      </c>
      <c r="G86" s="13" t="s">
        <v>34</v>
      </c>
      <c r="H86" s="22" t="e">
        <f>#REF!*#REF!</f>
        <v>#REF!</v>
      </c>
      <c r="I86" s="23">
        <v>150</v>
      </c>
      <c r="J86" s="24"/>
      <c r="K86" s="24"/>
      <c r="L86" s="22">
        <f t="shared" si="1"/>
        <v>0</v>
      </c>
    </row>
    <row r="87" spans="1:12" ht="22.8" customHeight="1">
      <c r="A87" s="9">
        <v>85</v>
      </c>
      <c r="B87" s="13" t="s">
        <v>255</v>
      </c>
      <c r="C87" s="10" t="s">
        <v>12</v>
      </c>
      <c r="D87" s="10" t="s">
        <v>13</v>
      </c>
      <c r="E87" s="11" t="s">
        <v>256</v>
      </c>
      <c r="F87" s="19" t="s">
        <v>13</v>
      </c>
      <c r="G87" s="13" t="s">
        <v>257</v>
      </c>
      <c r="H87" s="22" t="e">
        <f>#REF!*#REF!</f>
        <v>#REF!</v>
      </c>
      <c r="I87" s="23">
        <v>1200</v>
      </c>
      <c r="J87" s="24"/>
      <c r="K87" s="24"/>
      <c r="L87" s="22">
        <f t="shared" si="1"/>
        <v>0</v>
      </c>
    </row>
    <row r="88" spans="1:12" ht="36">
      <c r="A88" s="9">
        <v>86</v>
      </c>
      <c r="B88" s="10" t="s">
        <v>258</v>
      </c>
      <c r="C88" s="10" t="s">
        <v>12</v>
      </c>
      <c r="D88" s="10" t="s">
        <v>13</v>
      </c>
      <c r="E88" s="11" t="s">
        <v>259</v>
      </c>
      <c r="F88" s="19" t="s">
        <v>13</v>
      </c>
      <c r="G88" s="13" t="s">
        <v>260</v>
      </c>
      <c r="H88" s="22" t="e">
        <f>#REF!*#REF!</f>
        <v>#REF!</v>
      </c>
      <c r="I88" s="23">
        <v>1069.2</v>
      </c>
      <c r="J88" s="24"/>
      <c r="K88" s="24"/>
      <c r="L88" s="22">
        <f t="shared" si="1"/>
        <v>0</v>
      </c>
    </row>
    <row r="89" spans="1:12" ht="36">
      <c r="A89" s="9">
        <v>87</v>
      </c>
      <c r="B89" s="10" t="s">
        <v>261</v>
      </c>
      <c r="C89" s="10" t="s">
        <v>12</v>
      </c>
      <c r="D89" s="10" t="s">
        <v>13</v>
      </c>
      <c r="E89" s="11" t="s">
        <v>262</v>
      </c>
      <c r="F89" s="19" t="s">
        <v>13</v>
      </c>
      <c r="G89" s="13" t="s">
        <v>263</v>
      </c>
      <c r="H89" s="22" t="e">
        <f>#REF!*#REF!</f>
        <v>#REF!</v>
      </c>
      <c r="I89" s="23">
        <v>660</v>
      </c>
      <c r="J89" s="24"/>
      <c r="K89" s="24"/>
      <c r="L89" s="22">
        <f t="shared" si="1"/>
        <v>0</v>
      </c>
    </row>
    <row r="90" spans="1:12" ht="36">
      <c r="A90" s="9">
        <v>88</v>
      </c>
      <c r="B90" s="16" t="s">
        <v>264</v>
      </c>
      <c r="C90" s="10" t="s">
        <v>12</v>
      </c>
      <c r="D90" s="10" t="s">
        <v>13</v>
      </c>
      <c r="E90" s="11" t="s">
        <v>262</v>
      </c>
      <c r="F90" s="19" t="s">
        <v>13</v>
      </c>
      <c r="G90" s="13" t="s">
        <v>265</v>
      </c>
      <c r="H90" s="22" t="e">
        <f>#REF!*#REF!</f>
        <v>#REF!</v>
      </c>
      <c r="I90" s="23">
        <v>450</v>
      </c>
      <c r="J90" s="24"/>
      <c r="K90" s="24"/>
      <c r="L90" s="22">
        <f t="shared" si="1"/>
        <v>0</v>
      </c>
    </row>
    <row r="91" spans="1:12" ht="25.8" customHeight="1">
      <c r="A91" s="9">
        <v>89</v>
      </c>
      <c r="B91" s="10" t="s">
        <v>266</v>
      </c>
      <c r="C91" s="10" t="s">
        <v>12</v>
      </c>
      <c r="D91" s="10" t="s">
        <v>13</v>
      </c>
      <c r="E91" s="11" t="s">
        <v>267</v>
      </c>
      <c r="F91" s="19" t="s">
        <v>13</v>
      </c>
      <c r="G91" s="13" t="s">
        <v>268</v>
      </c>
      <c r="H91" s="22" t="e">
        <f>#REF!*#REF!</f>
        <v>#REF!</v>
      </c>
      <c r="I91" s="23">
        <v>864</v>
      </c>
      <c r="J91" s="24"/>
      <c r="K91" s="24"/>
      <c r="L91" s="22">
        <f t="shared" si="1"/>
        <v>0</v>
      </c>
    </row>
    <row r="92" spans="1:12" ht="36" customHeight="1">
      <c r="A92" s="9">
        <v>90</v>
      </c>
      <c r="B92" s="10" t="s">
        <v>269</v>
      </c>
      <c r="C92" s="10" t="s">
        <v>12</v>
      </c>
      <c r="D92" s="10" t="s">
        <v>13</v>
      </c>
      <c r="E92" s="11" t="s">
        <v>270</v>
      </c>
      <c r="F92" s="19" t="s">
        <v>13</v>
      </c>
      <c r="G92" s="13" t="s">
        <v>271</v>
      </c>
      <c r="H92" s="22" t="e">
        <f>#REF!*#REF!</f>
        <v>#REF!</v>
      </c>
      <c r="I92" s="23">
        <v>900</v>
      </c>
      <c r="J92" s="24"/>
      <c r="K92" s="24"/>
      <c r="L92" s="22">
        <f t="shared" si="1"/>
        <v>0</v>
      </c>
    </row>
    <row r="93" spans="1:12" ht="31.8" customHeight="1">
      <c r="A93" s="9">
        <v>91</v>
      </c>
      <c r="B93" s="10" t="s">
        <v>272</v>
      </c>
      <c r="C93" s="10" t="s">
        <v>12</v>
      </c>
      <c r="D93" s="10" t="s">
        <v>13</v>
      </c>
      <c r="E93" s="11"/>
      <c r="F93" s="19" t="s">
        <v>13</v>
      </c>
      <c r="G93" s="13" t="s">
        <v>273</v>
      </c>
      <c r="H93" s="22" t="e">
        <f>#REF!*#REF!</f>
        <v>#REF!</v>
      </c>
      <c r="I93" s="23">
        <v>300</v>
      </c>
      <c r="J93" s="24"/>
      <c r="K93" s="24"/>
      <c r="L93" s="22">
        <f t="shared" si="1"/>
        <v>0</v>
      </c>
    </row>
    <row r="94" spans="1:12" ht="31.8" customHeight="1">
      <c r="A94" s="9">
        <v>92</v>
      </c>
      <c r="B94" s="10" t="s">
        <v>274</v>
      </c>
      <c r="C94" s="28" t="s">
        <v>275</v>
      </c>
      <c r="D94" s="28" t="s">
        <v>276</v>
      </c>
      <c r="E94" s="11" t="s">
        <v>277</v>
      </c>
      <c r="F94" s="19" t="s">
        <v>13</v>
      </c>
      <c r="G94" s="13" t="s">
        <v>278</v>
      </c>
      <c r="H94" s="22" t="e">
        <f>#REF!*#REF!</f>
        <v>#REF!</v>
      </c>
      <c r="I94" s="23">
        <v>3736.8</v>
      </c>
      <c r="J94" s="24"/>
      <c r="K94" s="24"/>
      <c r="L94" s="22">
        <f t="shared" si="1"/>
        <v>0</v>
      </c>
    </row>
    <row r="95" spans="1:12" ht="29.4" customHeight="1">
      <c r="A95" s="9">
        <v>93</v>
      </c>
      <c r="B95" s="13" t="s">
        <v>279</v>
      </c>
      <c r="C95" s="28" t="s">
        <v>280</v>
      </c>
      <c r="D95" s="28" t="s">
        <v>281</v>
      </c>
      <c r="E95" s="11" t="s">
        <v>282</v>
      </c>
      <c r="F95" s="19" t="s">
        <v>13</v>
      </c>
      <c r="G95" s="13" t="s">
        <v>283</v>
      </c>
      <c r="H95" s="22" t="e">
        <f>#REF!*#REF!</f>
        <v>#REF!</v>
      </c>
      <c r="I95" s="23">
        <v>2370</v>
      </c>
      <c r="J95" s="24"/>
      <c r="K95" s="24"/>
      <c r="L95" s="22">
        <f t="shared" si="1"/>
        <v>0</v>
      </c>
    </row>
    <row r="96" spans="1:12" ht="35.4" customHeight="1">
      <c r="A96" s="9">
        <v>94</v>
      </c>
      <c r="B96" s="10" t="s">
        <v>284</v>
      </c>
      <c r="C96" s="10" t="s">
        <v>12</v>
      </c>
      <c r="D96" s="10" t="s">
        <v>13</v>
      </c>
      <c r="E96" s="17" t="s">
        <v>285</v>
      </c>
      <c r="F96" s="19" t="s">
        <v>13</v>
      </c>
      <c r="G96" s="18" t="s">
        <v>286</v>
      </c>
      <c r="H96" s="22" t="e">
        <f>#REF!*#REF!</f>
        <v>#REF!</v>
      </c>
      <c r="I96" s="23">
        <v>300</v>
      </c>
      <c r="J96" s="24"/>
      <c r="K96" s="24"/>
      <c r="L96" s="22">
        <f t="shared" si="1"/>
        <v>0</v>
      </c>
    </row>
    <row r="97" spans="1:12" ht="21" customHeight="1">
      <c r="A97" s="9">
        <v>95</v>
      </c>
      <c r="B97" s="13" t="s">
        <v>287</v>
      </c>
      <c r="C97" s="10" t="s">
        <v>12</v>
      </c>
      <c r="D97" s="10" t="s">
        <v>13</v>
      </c>
      <c r="E97" s="11" t="s">
        <v>262</v>
      </c>
      <c r="F97" s="19" t="s">
        <v>13</v>
      </c>
      <c r="G97" s="13" t="s">
        <v>263</v>
      </c>
      <c r="H97" s="22" t="e">
        <f>#REF!*#REF!</f>
        <v>#REF!</v>
      </c>
      <c r="I97" s="23">
        <v>360</v>
      </c>
      <c r="J97" s="24"/>
      <c r="K97" s="24"/>
      <c r="L97" s="22">
        <f t="shared" si="1"/>
        <v>0</v>
      </c>
    </row>
    <row r="98" spans="1:12" ht="17.399999999999999" customHeight="1">
      <c r="A98" s="9">
        <v>96</v>
      </c>
      <c r="B98" s="10" t="s">
        <v>288</v>
      </c>
      <c r="C98" s="10" t="s">
        <v>12</v>
      </c>
      <c r="D98" s="10" t="s">
        <v>13</v>
      </c>
      <c r="E98" s="11" t="s">
        <v>289</v>
      </c>
      <c r="F98" s="19" t="s">
        <v>13</v>
      </c>
      <c r="G98" s="13" t="s">
        <v>181</v>
      </c>
      <c r="H98" s="22" t="e">
        <f>#REF!*#REF!</f>
        <v>#REF!</v>
      </c>
      <c r="I98" s="23">
        <v>180</v>
      </c>
      <c r="J98" s="24"/>
      <c r="K98" s="24"/>
      <c r="L98" s="22">
        <f t="shared" si="1"/>
        <v>0</v>
      </c>
    </row>
    <row r="99" spans="1:12" ht="36">
      <c r="A99" s="9">
        <v>97</v>
      </c>
      <c r="B99" s="13" t="s">
        <v>290</v>
      </c>
      <c r="C99" s="28" t="s">
        <v>280</v>
      </c>
      <c r="D99" s="28" t="s">
        <v>291</v>
      </c>
      <c r="E99" s="11"/>
      <c r="F99" s="19" t="s">
        <v>13</v>
      </c>
      <c r="G99" s="13" t="s">
        <v>292</v>
      </c>
      <c r="H99" s="22" t="e">
        <f>#REF!*#REF!</f>
        <v>#REF!</v>
      </c>
      <c r="I99" s="23">
        <v>6000</v>
      </c>
      <c r="J99" s="24"/>
      <c r="K99" s="24"/>
      <c r="L99" s="22">
        <f t="shared" si="1"/>
        <v>0</v>
      </c>
    </row>
    <row r="100" spans="1:12" ht="36">
      <c r="A100" s="9">
        <v>98</v>
      </c>
      <c r="B100" s="18" t="s">
        <v>293</v>
      </c>
      <c r="C100" s="28" t="s">
        <v>275</v>
      </c>
      <c r="D100" s="28" t="s">
        <v>13</v>
      </c>
      <c r="E100" s="17" t="s">
        <v>294</v>
      </c>
      <c r="F100" s="19" t="s">
        <v>13</v>
      </c>
      <c r="G100" s="18" t="s">
        <v>295</v>
      </c>
      <c r="H100" s="22" t="e">
        <f>#REF!*#REF!</f>
        <v>#REF!</v>
      </c>
      <c r="I100" s="23">
        <v>5100</v>
      </c>
      <c r="J100" s="24"/>
      <c r="K100" s="24"/>
      <c r="L100" s="22">
        <f t="shared" si="1"/>
        <v>0</v>
      </c>
    </row>
    <row r="101" spans="1:12" ht="48">
      <c r="A101" s="9">
        <v>99</v>
      </c>
      <c r="B101" s="10" t="s">
        <v>296</v>
      </c>
      <c r="C101" s="10" t="s">
        <v>12</v>
      </c>
      <c r="D101" s="10" t="s">
        <v>13</v>
      </c>
      <c r="E101" s="11" t="s">
        <v>297</v>
      </c>
      <c r="F101" s="19" t="s">
        <v>13</v>
      </c>
      <c r="G101" s="13" t="s">
        <v>181</v>
      </c>
      <c r="H101" s="22" t="e">
        <f>#REF!*#REF!</f>
        <v>#REF!</v>
      </c>
      <c r="I101" s="23">
        <v>240</v>
      </c>
      <c r="J101" s="24"/>
      <c r="K101" s="24"/>
      <c r="L101" s="22">
        <f t="shared" si="1"/>
        <v>0</v>
      </c>
    </row>
    <row r="102" spans="1:12" ht="48" customHeight="1">
      <c r="A102" s="9">
        <v>100</v>
      </c>
      <c r="B102" s="10" t="s">
        <v>298</v>
      </c>
      <c r="C102" s="10" t="s">
        <v>12</v>
      </c>
      <c r="D102" s="10" t="s">
        <v>13</v>
      </c>
      <c r="E102" s="11" t="s">
        <v>299</v>
      </c>
      <c r="F102" s="19" t="s">
        <v>13</v>
      </c>
      <c r="G102" s="13" t="s">
        <v>300</v>
      </c>
      <c r="H102" s="22" t="e">
        <f>#REF!*#REF!</f>
        <v>#REF!</v>
      </c>
      <c r="I102" s="23">
        <v>150</v>
      </c>
      <c r="J102" s="24"/>
      <c r="K102" s="24"/>
      <c r="L102" s="22">
        <f t="shared" si="1"/>
        <v>0</v>
      </c>
    </row>
    <row r="103" spans="1:12" ht="48.6" customHeight="1">
      <c r="A103" s="9">
        <v>101</v>
      </c>
      <c r="B103" s="13" t="s">
        <v>301</v>
      </c>
      <c r="C103" s="10" t="s">
        <v>12</v>
      </c>
      <c r="D103" s="10" t="s">
        <v>13</v>
      </c>
      <c r="E103" s="15" t="s">
        <v>302</v>
      </c>
      <c r="F103" s="19" t="s">
        <v>13</v>
      </c>
      <c r="G103" s="13" t="s">
        <v>303</v>
      </c>
      <c r="H103" s="22" t="e">
        <f>#REF!*#REF!</f>
        <v>#REF!</v>
      </c>
      <c r="I103" s="23">
        <v>60</v>
      </c>
      <c r="J103" s="24"/>
      <c r="K103" s="24"/>
      <c r="L103" s="22">
        <f t="shared" si="1"/>
        <v>0</v>
      </c>
    </row>
    <row r="104" spans="1:12" ht="44.4" customHeight="1">
      <c r="A104" s="9">
        <v>102</v>
      </c>
      <c r="B104" s="10" t="s">
        <v>304</v>
      </c>
      <c r="C104" s="10" t="s">
        <v>12</v>
      </c>
      <c r="D104" s="10" t="s">
        <v>13</v>
      </c>
      <c r="E104" s="11" t="s">
        <v>305</v>
      </c>
      <c r="F104" s="19" t="s">
        <v>13</v>
      </c>
      <c r="G104" s="13" t="s">
        <v>306</v>
      </c>
      <c r="H104" s="22" t="e">
        <f>#REF!*#REF!</f>
        <v>#REF!</v>
      </c>
      <c r="I104" s="23">
        <v>240</v>
      </c>
      <c r="J104" s="24"/>
      <c r="K104" s="24"/>
      <c r="L104" s="22">
        <f t="shared" si="1"/>
        <v>0</v>
      </c>
    </row>
    <row r="105" spans="1:12" ht="63.6" customHeight="1">
      <c r="A105" s="9">
        <v>103</v>
      </c>
      <c r="B105" s="16" t="s">
        <v>307</v>
      </c>
      <c r="C105" s="28" t="s">
        <v>308</v>
      </c>
      <c r="D105" s="28" t="s">
        <v>317</v>
      </c>
      <c r="E105" s="17" t="s">
        <v>309</v>
      </c>
      <c r="F105" s="19" t="s">
        <v>13</v>
      </c>
      <c r="G105" s="18" t="s">
        <v>310</v>
      </c>
      <c r="H105" s="22" t="e">
        <f>#REF!*#REF!</f>
        <v>#REF!</v>
      </c>
      <c r="I105" s="23">
        <v>600</v>
      </c>
      <c r="J105" s="24"/>
      <c r="K105" s="24"/>
      <c r="L105" s="22">
        <f t="shared" si="1"/>
        <v>0</v>
      </c>
    </row>
    <row r="106" spans="1:12" ht="30" customHeight="1">
      <c r="A106" s="25"/>
      <c r="B106" s="31" t="s">
        <v>311</v>
      </c>
      <c r="C106" s="32"/>
      <c r="D106" s="33"/>
      <c r="E106" s="34" t="s">
        <v>323</v>
      </c>
      <c r="F106" s="35"/>
      <c r="G106" s="35"/>
      <c r="H106" s="35"/>
      <c r="I106" s="35"/>
      <c r="J106" s="35"/>
      <c r="K106" s="36"/>
      <c r="L106" s="29">
        <f>SUM(L3:L105)</f>
        <v>0</v>
      </c>
    </row>
    <row r="107" spans="1:12" ht="72" customHeight="1">
      <c r="A107" s="10">
        <v>104</v>
      </c>
      <c r="B107" s="10" t="s">
        <v>312</v>
      </c>
      <c r="C107" s="39" t="s">
        <v>313</v>
      </c>
      <c r="D107" s="39"/>
      <c r="E107" s="40" t="s">
        <v>314</v>
      </c>
      <c r="F107" s="41"/>
      <c r="G107" s="41"/>
      <c r="H107" s="41"/>
      <c r="I107" s="41"/>
      <c r="J107" s="42"/>
      <c r="K107" s="26"/>
      <c r="L107" s="27" t="s">
        <v>315</v>
      </c>
    </row>
    <row r="108" spans="1:12" ht="18" customHeight="1">
      <c r="A108" s="43" t="s">
        <v>318</v>
      </c>
      <c r="B108" s="43"/>
      <c r="C108" s="43"/>
      <c r="D108" s="43"/>
      <c r="E108" s="43"/>
      <c r="F108" s="43"/>
      <c r="G108" s="43"/>
      <c r="H108" s="43"/>
      <c r="I108" s="43"/>
      <c r="J108" s="43"/>
      <c r="K108" s="43"/>
      <c r="L108" s="43"/>
    </row>
    <row r="109" spans="1:12" ht="46.2" customHeight="1">
      <c r="A109" s="30" t="s">
        <v>316</v>
      </c>
      <c r="B109" s="30"/>
      <c r="C109" s="30"/>
      <c r="D109" s="30"/>
      <c r="E109" s="30"/>
      <c r="F109" s="30"/>
      <c r="G109" s="30"/>
      <c r="H109" s="30"/>
      <c r="I109" s="30"/>
      <c r="J109" s="30"/>
      <c r="K109" s="30"/>
      <c r="L109" s="30"/>
    </row>
  </sheetData>
  <mergeCells count="7">
    <mergeCell ref="A109:L109"/>
    <mergeCell ref="B106:D106"/>
    <mergeCell ref="E106:K106"/>
    <mergeCell ref="A1:L1"/>
    <mergeCell ref="C107:D107"/>
    <mergeCell ref="E107:J107"/>
    <mergeCell ref="A108:L108"/>
  </mergeCells>
  <phoneticPr fontId="7"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2026年冻品清单汇总表（2025.11.7终稿）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huangxzh</cp:lastModifiedBy>
  <cp:lastPrinted>2025-11-14T08:27:49Z</cp:lastPrinted>
  <dcterms:created xsi:type="dcterms:W3CDTF">2024-12-16T13:55:00Z</dcterms:created>
  <dcterms:modified xsi:type="dcterms:W3CDTF">2025-11-14T08:49:35Z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2025-10-15T07:58:11Z</vt:filetime>
  </property>
  <property fmtid="{D5CDD505-2E9C-101B-9397-08002B2CF9AE}" pid="4" name="ICV">
    <vt:lpwstr>CC28D9492F7F4305922D40FE03314A52_12</vt:lpwstr>
  </property>
  <property fmtid="{D5CDD505-2E9C-101B-9397-08002B2CF9AE}" pid="5" name="KSOProductBuildVer">
    <vt:lpwstr>2052-12.1.0.23125</vt:lpwstr>
  </property>
</Properties>
</file>