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物流科\非医用物资管理岗\医用气体(瓶装气)配送服务采购项目\2026年\"/>
    </mc:Choice>
  </mc:AlternateContent>
  <bookViews>
    <workbookView xWindow="0" yWindow="0" windowWidth="28800" windowHeight="14010"/>
  </bookViews>
  <sheets>
    <sheet name="包一 瓶装气" sheetId="1" r:id="rId1"/>
    <sheet name="包二液氧" sheetId="2" r:id="rId2"/>
  </sheets>
  <definedNames>
    <definedName name="_xlnm.Print_Titles" localSheetId="1">包二液氧!$1:$1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3" i="1" l="1"/>
</calcChain>
</file>

<file path=xl/sharedStrings.xml><?xml version="1.0" encoding="utf-8"?>
<sst xmlns="http://schemas.openxmlformats.org/spreadsheetml/2006/main" count="203" uniqueCount="66">
  <si>
    <t>中山大学附属肿瘤医院医用气体（瓶装）配送服务项目报价表</t>
    <phoneticPr fontId="2" type="noConversion"/>
  </si>
  <si>
    <t>序号</t>
    <phoneticPr fontId="2" type="noConversion"/>
  </si>
  <si>
    <t>物资名称</t>
  </si>
  <si>
    <t>规格</t>
  </si>
  <si>
    <t>参考品牌</t>
    <phoneticPr fontId="2" type="noConversion"/>
  </si>
  <si>
    <t>单位</t>
    <phoneticPr fontId="2" type="noConversion"/>
  </si>
  <si>
    <t>单价</t>
    <phoneticPr fontId="2" type="noConversion"/>
  </si>
  <si>
    <t>三年预估量</t>
    <phoneticPr fontId="2" type="noConversion"/>
  </si>
  <si>
    <t>金额</t>
    <phoneticPr fontId="2" type="noConversion"/>
  </si>
  <si>
    <t>备注</t>
    <phoneticPr fontId="2" type="noConversion"/>
  </si>
  <si>
    <t>二氧化碳</t>
  </si>
  <si>
    <t>40升/瓶</t>
  </si>
  <si>
    <t>/</t>
  </si>
  <si>
    <t>瓶</t>
  </si>
  <si>
    <t>液氮</t>
  </si>
  <si>
    <t>公斤</t>
  </si>
  <si>
    <t>氦气（回旋加速器专用）</t>
  </si>
  <si>
    <t>高纯氦气</t>
  </si>
  <si>
    <t>99.999%,40升/瓶</t>
  </si>
  <si>
    <t>高压钢瓶</t>
  </si>
  <si>
    <t>永安</t>
    <phoneticPr fontId="2" type="noConversion"/>
  </si>
  <si>
    <t>个</t>
  </si>
  <si>
    <t>混合气(一口气弥散功能)</t>
  </si>
  <si>
    <t>40升/瓶,0.3%CO+0.3%CH4+20.93%O2,平衡N2</t>
  </si>
  <si>
    <t>永安</t>
  </si>
  <si>
    <t>干燥空气</t>
  </si>
  <si>
    <t>40升/瓶，21%O2，平衡N2</t>
  </si>
  <si>
    <t>气体加热减压器</t>
  </si>
  <si>
    <t xml:space="preserve">海科智创 </t>
    <phoneticPr fontId="2" type="noConversion"/>
  </si>
  <si>
    <t>支</t>
  </si>
  <si>
    <t>医用氧气(瓶装)</t>
  </si>
  <si>
    <t>氧气减压器</t>
  </si>
  <si>
    <t>10升/瓶</t>
  </si>
  <si>
    <t>混合气（微生物检验培养）</t>
  </si>
  <si>
    <t>氩气</t>
  </si>
  <si>
    <t>4升/瓶,（压力14.5±0.5MPa）,≥99.999</t>
  </si>
  <si>
    <t>40升/瓶，≥99.99</t>
  </si>
  <si>
    <t>液氮杜瓦罐安全阀+压力表</t>
  </si>
  <si>
    <t>安全阀0.15Mpa,压力表0-1Mpa</t>
  </si>
  <si>
    <t>套</t>
  </si>
  <si>
    <t>高纯氮气</t>
  </si>
  <si>
    <t>40升/瓶，≥99.999</t>
  </si>
  <si>
    <t>4升/瓶</t>
  </si>
  <si>
    <t>项目总报价（元）</t>
    <phoneticPr fontId="2" type="noConversion"/>
  </si>
  <si>
    <t>注:1.单价包含各种气体费用、钢瓶检测费、液氮充装费用、气瓶的日常安全检测、运输费、装卸费 (卸至中山大学肿瘤防治中心越秀院区、黄埔院区、黄埔院区实验室、大学城实验室指定地点)、 保险费用、税费及合同实施过程中不可预见费用等。2.以 上数量为三年采购预估量,结算时按每月实际采购量结算,以实际合格供应量分别乘以各项单价作为实际结算金额 。</t>
    <phoneticPr fontId="2" type="noConversion"/>
  </si>
  <si>
    <t>物资名称</t>
    <phoneticPr fontId="2" type="noConversion"/>
  </si>
  <si>
    <t>价格</t>
    <phoneticPr fontId="2" type="noConversion"/>
  </si>
  <si>
    <t>主供应商名称</t>
  </si>
  <si>
    <t>预估三年用量</t>
    <phoneticPr fontId="2" type="noConversion"/>
  </si>
  <si>
    <t>预估三年金额</t>
    <phoneticPr fontId="2" type="noConversion"/>
  </si>
  <si>
    <t>中山大学附属肿瘤医院医用气体（液氧）配送服务项目报价表</t>
    <phoneticPr fontId="2" type="noConversion"/>
  </si>
  <si>
    <t>名称</t>
    <phoneticPr fontId="2" type="noConversion"/>
  </si>
  <si>
    <t>液氧</t>
    <phoneticPr fontId="2" type="noConversion"/>
  </si>
  <si>
    <t>99.5%医用液态氧</t>
    <phoneticPr fontId="2" type="noConversion"/>
  </si>
  <si>
    <t>公斤</t>
    <phoneticPr fontId="2" type="noConversion"/>
  </si>
  <si>
    <t>注:1.单价包含日常安全检测、运输费、装卸费 (卸至中山大学肿瘤防治中心黄埔院区、黄埔院区实验室、大学城实验室指定地点)、 保险费用、税费及合同实施过程中不可预见费用等。2.以 上数量为三年采购预估量,结算时按每月实际采购量结算,以实际合格供应量分别乘以各项单价作为实际结算金额 。</t>
    <phoneticPr fontId="2" type="noConversion"/>
  </si>
  <si>
    <t>混合气瓶</t>
    <phoneticPr fontId="2" type="noConversion"/>
  </si>
  <si>
    <t>8升铝合金瓶，铜阀</t>
    <phoneticPr fontId="2" type="noConversion"/>
  </si>
  <si>
    <t>支</t>
    <phoneticPr fontId="2" type="noConversion"/>
  </si>
  <si>
    <t>8升/瓶，9.93%CO2+9.99%H2，平衡N2；气体成分：10%CO2,10%H2,80%N2</t>
    <phoneticPr fontId="2" type="noConversion"/>
  </si>
  <si>
    <t>3.2升,氧气,铝合金,连瓶带气</t>
    <phoneticPr fontId="2" type="noConversion"/>
  </si>
  <si>
    <t>4升,氧气,铝合金,连瓶带气</t>
    <phoneticPr fontId="2" type="noConversion"/>
  </si>
  <si>
    <t>99.9999%,40升</t>
    <phoneticPr fontId="2" type="noConversion"/>
  </si>
  <si>
    <t>G01E-A1-G1C3-BC-A,进气口G5/8,出气口8mm软管,25MPA,带海科天创流量计压力表,适合二氧化碳等气体</t>
    <phoneticPr fontId="2" type="noConversion"/>
  </si>
  <si>
    <t>G01-A1-G1G1-CC-A，进气接口：W21.8R，出气接口：8mm软管，25*1.6MPA</t>
    <phoneticPr fontId="2" type="noConversion"/>
  </si>
  <si>
    <t>4升,氧气,碳钢瓶,连瓶带气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</si>
</sst>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indexed="8"/>
      <name val="等线"/>
      <family val="2"/>
      <scheme val="minor"/>
    </font>
    <font>
      <b/>
      <sz val="9"/>
      <color rgb="FF15428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8E6F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7" fillId="0" borderId="0" xfId="1">
      <alignment vertical="center"/>
    </xf>
    <xf numFmtId="49" fontId="6" fillId="0" borderId="2" xfId="1" applyNumberFormat="1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10" sqref="C10"/>
    </sheetView>
  </sheetViews>
  <sheetFormatPr defaultRowHeight="14.25" x14ac:dyDescent="0.2"/>
  <cols>
    <col min="1" max="1" width="5.625" customWidth="1"/>
    <col min="2" max="2" width="23.875" customWidth="1"/>
    <col min="3" max="3" width="56.375" customWidth="1"/>
    <col min="4" max="4" width="10.75" customWidth="1"/>
    <col min="6" max="6" width="8.125" customWidth="1"/>
    <col min="7" max="7" width="10.875" customWidth="1"/>
    <col min="8" max="8" width="11" customWidth="1"/>
  </cols>
  <sheetData>
    <row r="1" spans="1:9" ht="35.2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16.5" x14ac:dyDescent="0.2">
      <c r="A3" s="2">
        <v>1</v>
      </c>
      <c r="B3" s="9" t="s">
        <v>10</v>
      </c>
      <c r="C3" s="9" t="s">
        <v>11</v>
      </c>
      <c r="D3" s="3" t="s">
        <v>12</v>
      </c>
      <c r="E3" s="9" t="s">
        <v>13</v>
      </c>
      <c r="F3" s="3"/>
      <c r="G3" s="9">
        <v>10000</v>
      </c>
      <c r="H3" s="2">
        <f>F3*G3</f>
        <v>0</v>
      </c>
      <c r="I3" s="2"/>
    </row>
    <row r="4" spans="1:9" ht="16.5" x14ac:dyDescent="0.2">
      <c r="A4" s="2">
        <v>2</v>
      </c>
      <c r="B4" s="9" t="s">
        <v>10</v>
      </c>
      <c r="C4" s="9" t="s">
        <v>32</v>
      </c>
      <c r="D4" s="3" t="s">
        <v>12</v>
      </c>
      <c r="E4" s="9" t="s">
        <v>13</v>
      </c>
      <c r="F4" s="3"/>
      <c r="G4" s="9">
        <v>10</v>
      </c>
      <c r="H4" s="2">
        <f t="shared" ref="H4:H22" si="0">F4*G4</f>
        <v>0</v>
      </c>
      <c r="I4" s="2"/>
    </row>
    <row r="5" spans="1:9" ht="16.5" x14ac:dyDescent="0.2">
      <c r="A5" s="2">
        <v>3</v>
      </c>
      <c r="B5" s="9" t="s">
        <v>25</v>
      </c>
      <c r="C5" s="9" t="s">
        <v>26</v>
      </c>
      <c r="D5" s="3" t="s">
        <v>12</v>
      </c>
      <c r="E5" s="9" t="s">
        <v>13</v>
      </c>
      <c r="F5" s="3"/>
      <c r="G5" s="9">
        <v>5</v>
      </c>
      <c r="H5" s="2">
        <f t="shared" si="0"/>
        <v>0</v>
      </c>
      <c r="I5" s="2"/>
    </row>
    <row r="6" spans="1:9" ht="16.5" x14ac:dyDescent="0.2">
      <c r="A6" s="2">
        <v>4</v>
      </c>
      <c r="B6" s="9" t="s">
        <v>40</v>
      </c>
      <c r="C6" s="9" t="s">
        <v>41</v>
      </c>
      <c r="D6" s="3" t="s">
        <v>12</v>
      </c>
      <c r="E6" s="9" t="s">
        <v>13</v>
      </c>
      <c r="F6" s="3"/>
      <c r="G6" s="9">
        <v>200</v>
      </c>
      <c r="H6" s="2">
        <f t="shared" si="0"/>
        <v>0</v>
      </c>
      <c r="I6" s="2"/>
    </row>
    <row r="7" spans="1:9" ht="16.5" x14ac:dyDescent="0.2">
      <c r="A7" s="2">
        <v>5</v>
      </c>
      <c r="B7" s="9" t="s">
        <v>17</v>
      </c>
      <c r="C7" s="9" t="s">
        <v>18</v>
      </c>
      <c r="D7" s="3" t="s">
        <v>12</v>
      </c>
      <c r="E7" s="9" t="s">
        <v>13</v>
      </c>
      <c r="F7" s="3"/>
      <c r="G7" s="9">
        <v>1</v>
      </c>
      <c r="H7" s="2">
        <f t="shared" si="0"/>
        <v>0</v>
      </c>
      <c r="I7" s="2"/>
    </row>
    <row r="8" spans="1:9" ht="16.5" x14ac:dyDescent="0.2">
      <c r="A8" s="2">
        <v>6</v>
      </c>
      <c r="B8" s="9" t="s">
        <v>19</v>
      </c>
      <c r="C8" s="9" t="s">
        <v>60</v>
      </c>
      <c r="D8" s="3" t="s">
        <v>20</v>
      </c>
      <c r="E8" s="9" t="s">
        <v>21</v>
      </c>
      <c r="F8" s="3"/>
      <c r="G8" s="9">
        <v>1</v>
      </c>
      <c r="H8" s="2">
        <f t="shared" si="0"/>
        <v>0</v>
      </c>
      <c r="I8" s="2"/>
    </row>
    <row r="9" spans="1:9" ht="16.5" x14ac:dyDescent="0.2">
      <c r="A9" s="2">
        <v>7</v>
      </c>
      <c r="B9" s="9" t="s">
        <v>19</v>
      </c>
      <c r="C9" s="9" t="s">
        <v>61</v>
      </c>
      <c r="D9" s="3" t="s">
        <v>24</v>
      </c>
      <c r="E9" s="9" t="s">
        <v>21</v>
      </c>
      <c r="F9" s="3"/>
      <c r="G9" s="9">
        <v>5</v>
      </c>
      <c r="H9" s="2">
        <f t="shared" si="0"/>
        <v>0</v>
      </c>
      <c r="I9" s="2"/>
    </row>
    <row r="10" spans="1:9" ht="16.5" x14ac:dyDescent="0.2">
      <c r="A10" s="2">
        <v>8</v>
      </c>
      <c r="B10" s="9" t="s">
        <v>19</v>
      </c>
      <c r="C10" s="9" t="s">
        <v>65</v>
      </c>
      <c r="D10" s="3" t="s">
        <v>20</v>
      </c>
      <c r="E10" s="9" t="s">
        <v>21</v>
      </c>
      <c r="F10" s="3"/>
      <c r="G10" s="9">
        <v>5</v>
      </c>
      <c r="H10" s="2">
        <f t="shared" si="0"/>
        <v>0</v>
      </c>
      <c r="I10" s="2"/>
    </row>
    <row r="11" spans="1:9" ht="16.5" x14ac:dyDescent="0.2">
      <c r="A11" s="2">
        <v>9</v>
      </c>
      <c r="B11" s="9" t="s">
        <v>16</v>
      </c>
      <c r="C11" s="9" t="s">
        <v>62</v>
      </c>
      <c r="D11" s="3" t="s">
        <v>12</v>
      </c>
      <c r="E11" s="9" t="s">
        <v>13</v>
      </c>
      <c r="F11" s="3"/>
      <c r="G11" s="9">
        <v>20</v>
      </c>
      <c r="H11" s="2">
        <f t="shared" si="0"/>
        <v>0</v>
      </c>
      <c r="I11" s="2"/>
    </row>
    <row r="12" spans="1:9" ht="33" x14ac:dyDescent="0.2">
      <c r="A12" s="2">
        <v>10</v>
      </c>
      <c r="B12" s="9" t="s">
        <v>33</v>
      </c>
      <c r="C12" s="9" t="s">
        <v>59</v>
      </c>
      <c r="D12" s="3" t="s">
        <v>12</v>
      </c>
      <c r="E12" s="9" t="s">
        <v>13</v>
      </c>
      <c r="F12" s="3"/>
      <c r="G12" s="9">
        <v>20</v>
      </c>
      <c r="H12" s="2">
        <f t="shared" si="0"/>
        <v>0</v>
      </c>
      <c r="I12" s="2"/>
    </row>
    <row r="13" spans="1:9" ht="16.5" x14ac:dyDescent="0.2">
      <c r="A13" s="2">
        <v>11</v>
      </c>
      <c r="B13" s="9" t="s">
        <v>22</v>
      </c>
      <c r="C13" s="9" t="s">
        <v>23</v>
      </c>
      <c r="D13" s="3" t="s">
        <v>12</v>
      </c>
      <c r="E13" s="9" t="s">
        <v>13</v>
      </c>
      <c r="F13" s="3"/>
      <c r="G13" s="9">
        <v>50</v>
      </c>
      <c r="H13" s="2">
        <f t="shared" si="0"/>
        <v>0</v>
      </c>
      <c r="I13" s="2"/>
    </row>
    <row r="14" spans="1:9" ht="16.5" x14ac:dyDescent="0.2">
      <c r="A14" s="2">
        <v>12</v>
      </c>
      <c r="B14" s="9" t="s">
        <v>56</v>
      </c>
      <c r="C14" s="9" t="s">
        <v>57</v>
      </c>
      <c r="D14" s="3" t="s">
        <v>12</v>
      </c>
      <c r="E14" s="9" t="s">
        <v>21</v>
      </c>
      <c r="F14" s="3"/>
      <c r="G14" s="9">
        <v>1</v>
      </c>
      <c r="H14" s="2">
        <f t="shared" si="0"/>
        <v>0</v>
      </c>
      <c r="I14" s="2"/>
    </row>
    <row r="15" spans="1:9" ht="33" x14ac:dyDescent="0.2">
      <c r="A15" s="2">
        <v>13</v>
      </c>
      <c r="B15" s="9" t="s">
        <v>27</v>
      </c>
      <c r="C15" s="9" t="s">
        <v>63</v>
      </c>
      <c r="D15" s="3" t="s">
        <v>28</v>
      </c>
      <c r="E15" s="9" t="s">
        <v>29</v>
      </c>
      <c r="F15" s="3"/>
      <c r="G15" s="9">
        <v>1</v>
      </c>
      <c r="H15" s="2">
        <f t="shared" si="0"/>
        <v>0</v>
      </c>
      <c r="I15" s="2"/>
    </row>
    <row r="16" spans="1:9" ht="16.5" x14ac:dyDescent="0.2">
      <c r="A16" s="2">
        <v>14</v>
      </c>
      <c r="B16" s="9" t="s">
        <v>34</v>
      </c>
      <c r="C16" s="9" t="s">
        <v>35</v>
      </c>
      <c r="D16" s="3" t="s">
        <v>12</v>
      </c>
      <c r="E16" s="9" t="s">
        <v>13</v>
      </c>
      <c r="F16" s="3"/>
      <c r="G16" s="9">
        <v>10</v>
      </c>
      <c r="H16" s="2">
        <f t="shared" si="0"/>
        <v>0</v>
      </c>
      <c r="I16" s="2"/>
    </row>
    <row r="17" spans="1:9" ht="16.5" x14ac:dyDescent="0.2">
      <c r="A17" s="2">
        <v>15</v>
      </c>
      <c r="B17" s="9" t="s">
        <v>34</v>
      </c>
      <c r="C17" s="9" t="s">
        <v>36</v>
      </c>
      <c r="D17" s="3" t="s">
        <v>12</v>
      </c>
      <c r="E17" s="9" t="s">
        <v>13</v>
      </c>
      <c r="F17" s="3"/>
      <c r="G17" s="9">
        <v>10</v>
      </c>
      <c r="H17" s="2">
        <f t="shared" si="0"/>
        <v>0</v>
      </c>
      <c r="I17" s="2"/>
    </row>
    <row r="18" spans="1:9" ht="33" x14ac:dyDescent="0.2">
      <c r="A18" s="2">
        <v>16</v>
      </c>
      <c r="B18" s="9" t="s">
        <v>31</v>
      </c>
      <c r="C18" s="9" t="s">
        <v>64</v>
      </c>
      <c r="D18" s="3" t="s">
        <v>28</v>
      </c>
      <c r="E18" s="9" t="s">
        <v>29</v>
      </c>
      <c r="F18" s="3"/>
      <c r="G18" s="9">
        <v>5</v>
      </c>
      <c r="H18" s="2">
        <f t="shared" si="0"/>
        <v>0</v>
      </c>
      <c r="I18" s="2"/>
    </row>
    <row r="19" spans="1:9" ht="16.5" x14ac:dyDescent="0.2">
      <c r="A19" s="2">
        <v>17</v>
      </c>
      <c r="B19" s="9" t="s">
        <v>14</v>
      </c>
      <c r="C19" s="9" t="s">
        <v>12</v>
      </c>
      <c r="D19" s="3" t="s">
        <v>12</v>
      </c>
      <c r="E19" s="9" t="s">
        <v>15</v>
      </c>
      <c r="F19" s="3"/>
      <c r="G19" s="9">
        <v>550000</v>
      </c>
      <c r="H19" s="2">
        <f t="shared" si="0"/>
        <v>0</v>
      </c>
      <c r="I19" s="2"/>
    </row>
    <row r="20" spans="1:9" ht="16.5" x14ac:dyDescent="0.2">
      <c r="A20" s="2">
        <v>18</v>
      </c>
      <c r="B20" s="9" t="s">
        <v>37</v>
      </c>
      <c r="C20" s="9" t="s">
        <v>38</v>
      </c>
      <c r="D20" s="3" t="s">
        <v>12</v>
      </c>
      <c r="E20" s="9" t="s">
        <v>39</v>
      </c>
      <c r="F20" s="3"/>
      <c r="G20" s="9">
        <v>20</v>
      </c>
      <c r="H20" s="2">
        <f t="shared" si="0"/>
        <v>0</v>
      </c>
      <c r="I20" s="2"/>
    </row>
    <row r="21" spans="1:9" ht="16.5" x14ac:dyDescent="0.2">
      <c r="A21" s="2">
        <v>19</v>
      </c>
      <c r="B21" s="9" t="s">
        <v>30</v>
      </c>
      <c r="C21" s="9" t="s">
        <v>11</v>
      </c>
      <c r="D21" s="3" t="s">
        <v>12</v>
      </c>
      <c r="E21" s="9" t="s">
        <v>13</v>
      </c>
      <c r="F21" s="3"/>
      <c r="G21" s="9">
        <v>3000</v>
      </c>
      <c r="H21" s="2">
        <f t="shared" si="0"/>
        <v>0</v>
      </c>
      <c r="I21" s="2"/>
    </row>
    <row r="22" spans="1:9" ht="16.5" x14ac:dyDescent="0.2">
      <c r="A22" s="2">
        <v>20</v>
      </c>
      <c r="B22" s="9" t="s">
        <v>30</v>
      </c>
      <c r="C22" s="9" t="s">
        <v>42</v>
      </c>
      <c r="D22" s="3" t="s">
        <v>12</v>
      </c>
      <c r="E22" s="9" t="s">
        <v>58</v>
      </c>
      <c r="F22" s="3"/>
      <c r="G22" s="9">
        <v>7000</v>
      </c>
      <c r="H22" s="2">
        <f t="shared" si="0"/>
        <v>0</v>
      </c>
      <c r="I22" s="2"/>
    </row>
    <row r="23" spans="1:9" ht="17.25" x14ac:dyDescent="0.2">
      <c r="A23" s="11" t="s">
        <v>43</v>
      </c>
      <c r="B23" s="12"/>
      <c r="C23" s="12"/>
      <c r="D23" s="12"/>
      <c r="E23" s="12"/>
      <c r="F23" s="12"/>
      <c r="G23" s="12"/>
      <c r="H23" s="4">
        <f>SUM(H3:H22)</f>
        <v>0</v>
      </c>
      <c r="I23" s="2"/>
    </row>
    <row r="24" spans="1:9" ht="55.5" customHeight="1" x14ac:dyDescent="0.2">
      <c r="A24" s="13" t="s">
        <v>44</v>
      </c>
      <c r="B24" s="13"/>
      <c r="C24" s="13"/>
      <c r="D24" s="13"/>
      <c r="E24" s="13"/>
      <c r="F24" s="13"/>
      <c r="G24" s="13"/>
      <c r="H24" s="13"/>
      <c r="I24" s="13"/>
    </row>
  </sheetData>
  <mergeCells count="3">
    <mergeCell ref="A1:I1"/>
    <mergeCell ref="A23:G23"/>
    <mergeCell ref="A24:I2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2" workbookViewId="0">
      <selection activeCell="E9" sqref="E9"/>
    </sheetView>
  </sheetViews>
  <sheetFormatPr defaultColWidth="14" defaultRowHeight="14.25" x14ac:dyDescent="0.2"/>
  <cols>
    <col min="1" max="1" width="10.5" style="6" customWidth="1"/>
    <col min="2" max="2" width="24.5" style="6" customWidth="1"/>
    <col min="3" max="3" width="15.25" style="6" customWidth="1"/>
    <col min="4" max="4" width="12.75" style="6" customWidth="1"/>
    <col min="5" max="16384" width="14" style="6"/>
  </cols>
  <sheetData>
    <row r="1" spans="1:7" ht="30.4" customHeight="1" x14ac:dyDescent="0.2">
      <c r="A1" s="5" t="s">
        <v>45</v>
      </c>
      <c r="B1" s="5" t="s">
        <v>3</v>
      </c>
      <c r="C1" s="5" t="s">
        <v>46</v>
      </c>
      <c r="D1" s="5" t="s">
        <v>47</v>
      </c>
      <c r="E1" s="6" t="s">
        <v>48</v>
      </c>
      <c r="F1" s="6" t="s">
        <v>49</v>
      </c>
    </row>
    <row r="2" spans="1:7" ht="40.5" customHeight="1" x14ac:dyDescent="0.2">
      <c r="A2" s="10" t="s">
        <v>50</v>
      </c>
      <c r="B2" s="10"/>
      <c r="C2" s="10"/>
      <c r="D2" s="10"/>
      <c r="E2" s="10"/>
      <c r="F2" s="10"/>
      <c r="G2" s="10"/>
    </row>
    <row r="3" spans="1:7" ht="15" x14ac:dyDescent="0.2">
      <c r="A3" s="1" t="s">
        <v>51</v>
      </c>
      <c r="B3" s="1" t="s">
        <v>3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 ht="16.5" x14ac:dyDescent="0.2">
      <c r="A4" s="7" t="s">
        <v>52</v>
      </c>
      <c r="B4" s="7" t="s">
        <v>53</v>
      </c>
      <c r="C4" s="2" t="s">
        <v>54</v>
      </c>
      <c r="D4" s="2"/>
      <c r="E4" s="2">
        <v>1400000</v>
      </c>
      <c r="F4" s="2">
        <f>D4*E4</f>
        <v>0</v>
      </c>
      <c r="G4" s="2"/>
    </row>
    <row r="5" spans="1:7" ht="16.5" x14ac:dyDescent="0.2">
      <c r="A5" s="14" t="s">
        <v>43</v>
      </c>
      <c r="B5" s="14"/>
      <c r="C5" s="14"/>
      <c r="D5" s="14"/>
      <c r="E5" s="14"/>
      <c r="F5" s="8">
        <f>SUM(F4:F4)</f>
        <v>0</v>
      </c>
      <c r="G5" s="2"/>
    </row>
    <row r="6" spans="1:7" ht="64.5" customHeight="1" x14ac:dyDescent="0.2">
      <c r="A6" s="13" t="s">
        <v>55</v>
      </c>
      <c r="B6" s="13"/>
      <c r="C6" s="13"/>
      <c r="D6" s="13"/>
      <c r="E6" s="13"/>
      <c r="F6" s="13"/>
      <c r="G6" s="13"/>
    </row>
  </sheetData>
  <mergeCells count="3">
    <mergeCell ref="A2:G2"/>
    <mergeCell ref="A5:E5"/>
    <mergeCell ref="A6:G6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包一 瓶装气</vt:lpstr>
      <vt:lpstr>包二液氧</vt:lpstr>
      <vt:lpstr>包二液氧!Print_Titles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2026-06-30T08:49:37Z</dcterms:created>
  <dcterms:modified xsi:type="dcterms:W3CDTF">2026-07-02T06:53:08Z</dcterms:modified>
</cp:coreProperties>
</file>