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10" windowHeight="10755"/>
  </bookViews>
  <sheets>
    <sheet name="询价清单(1)" sheetId="6" r:id="rId1"/>
  </sheets>
  <definedNames>
    <definedName name="_xlnm._FilterDatabase" localSheetId="0" hidden="1">'询价清单(1)'!$A$1:$H$91</definedName>
  </definedNames>
  <calcPr calcId="144525"/>
</workbook>
</file>

<file path=xl/sharedStrings.xml><?xml version="1.0" encoding="utf-8"?>
<sst xmlns="http://schemas.openxmlformats.org/spreadsheetml/2006/main" count="195" uniqueCount="160">
  <si>
    <t>中山大学附属肿瘤医院2020年被服用品采购项目
市场调研询价清单</t>
  </si>
  <si>
    <t>报价说明： 
1）按附表格式填写每种货物【单价报价】，表格内已设置计算公式，金额会自动生成，投标人不得擅自修改计算公式；
2）附表报价须包含材料费、人工费、运输费、设计费、售后服务费、税费等一切费用；
3）附表所有采购数量均为预估量，非实际采购量，实际采购量按需求采购； 
4）序号1-11货物有两种布料材质备选，请分别进行报价，并将涤棉材质参数填在相应备注栏后。
5) 本需求清单送货地点包括越秀院区和黄埔院区，报价时请将运输成本考虑在内。</t>
  </si>
  <si>
    <t>序号</t>
  </si>
  <si>
    <t>编码</t>
  </si>
  <si>
    <t>名称</t>
  </si>
  <si>
    <t>材质规格</t>
  </si>
  <si>
    <t>预估年采购量（件）</t>
  </si>
  <si>
    <t>单价报价（元）</t>
  </si>
  <si>
    <t>金额（元）</t>
  </si>
  <si>
    <t>备注</t>
  </si>
  <si>
    <t>普通病人上衣</t>
  </si>
  <si>
    <t>S-XXXL.印花、印条.全棉小斜纹.纱支32*32.密度130*70</t>
  </si>
  <si>
    <t>全棉面料</t>
  </si>
  <si>
    <t>S-XXXL.印花、印条.涤棉配比65:35.纱支32*32.密度130*70</t>
  </si>
  <si>
    <t>涤棉面料</t>
  </si>
  <si>
    <t>普通病人长裤</t>
  </si>
  <si>
    <t>放疗病人上衣</t>
  </si>
  <si>
    <t>S-XXXL.印花.全棉小斜纹.纱支32*32.密度130*70</t>
  </si>
  <si>
    <t>S-XXXL.印花.涤棉配比65:35.纱支32*32.密度130*70</t>
  </si>
  <si>
    <t>放疗病人长裤</t>
  </si>
  <si>
    <t>双层病人夹衣(普通病人袍)</t>
  </si>
  <si>
    <t>均码.印花、印条.全棉.纱支20*20.内密度20*60.外密度108*58</t>
  </si>
  <si>
    <t>均码.印花、印条，涤棉配比65:35.纱支32*32.密度130*70</t>
  </si>
  <si>
    <t>被套（普通病房）</t>
  </si>
  <si>
    <t>235*165cm.绿色格子.全棉斜纹.纱支32*32.密度130*70</t>
  </si>
  <si>
    <t>235*165cm.绿色格子.涤棉配比65:35.纱支32*32.密度130*70</t>
  </si>
  <si>
    <t>床单（普通病房）</t>
  </si>
  <si>
    <t>260*175cm.绿色格子.全棉斜纹.纱支32*32.密度130*70</t>
  </si>
  <si>
    <t>枕套（普通病房）</t>
  </si>
  <si>
    <t>长75*宽47cm.绿色格子.全棉斜纹.纱支32*32.密度130*70</t>
  </si>
  <si>
    <t>长75*宽47cm.绿色格子.涤棉配比65:35.纱支32*32.密度130*70</t>
  </si>
  <si>
    <t>中单（普通病房）</t>
  </si>
  <si>
    <t>200*90cm.绿色格子.全棉纱卡.纱支32*32.密度130*70</t>
  </si>
  <si>
    <t>200*90cm.绿色格子.涤棉配比65:35.纱支32*32.密度130*70</t>
  </si>
  <si>
    <t>儿童病人长裤</t>
  </si>
  <si>
    <t>均码.白底印公仔布.全棉针织布</t>
  </si>
  <si>
    <t>儿童病人上衣</t>
  </si>
  <si>
    <t>综合科病人上衣</t>
  </si>
  <si>
    <t>S-XXXL.印花、印条.全棉高密度贡缎斜纹印花布.纱支60S.密度130*70</t>
  </si>
  <si>
    <t>综合科病人长裤</t>
  </si>
  <si>
    <t>双层病人夹衣(综合科)</t>
  </si>
  <si>
    <t>外层:全棉斜纹108*58布印紫色条纹.内层:全棉20*60紫色印条抓毛布</t>
  </si>
  <si>
    <t>孔巾(介入)</t>
  </si>
  <si>
    <t>双层.90x95cm.孔径20x4cm.方形孔，长边在宽侧.绿色.全棉纱卡.纱支21*21</t>
  </si>
  <si>
    <t>孔巾（门术）</t>
  </si>
  <si>
    <t>双层.100*110cm.孔径17cm.绿色.全棉纱卡.纱支21*21</t>
  </si>
  <si>
    <t>布胸带</t>
  </si>
  <si>
    <t>14条带(被服中心).胚布.纱支20*20.密度20*60</t>
  </si>
  <si>
    <t>挡板套（介入）</t>
  </si>
  <si>
    <t>双层.82*75cm.绿色.全棉.纱支140S.密度90*50</t>
  </si>
  <si>
    <t>单层孔巾</t>
  </si>
  <si>
    <t>绿色.80*60cm.孔径10cm.孔周围双层.全棉纱卡.纱支：21×21.密度：108×58</t>
  </si>
  <si>
    <t>治疗巾</t>
  </si>
  <si>
    <t>单层.75*60cm.绿色.全棉纱卡.纱支21*21.密度：108×58</t>
  </si>
  <si>
    <t>固定带(ICU用)</t>
  </si>
  <si>
    <t>2.5*20cm/2.5*15cm</t>
  </si>
  <si>
    <t>过床套</t>
  </si>
  <si>
    <t>87*52cm</t>
  </si>
  <si>
    <t>湖蓝色氧气备物袋</t>
  </si>
  <si>
    <t>26*22cm</t>
  </si>
  <si>
    <t>机头套</t>
  </si>
  <si>
    <t>双层.直径60cm.高30cm.周边长180cm.绿色.全棉.纱支140S.密度90*50</t>
  </si>
  <si>
    <t>六层拉手带</t>
  </si>
  <si>
    <t>150*10cm.白色</t>
  </si>
  <si>
    <t>孔巾</t>
  </si>
  <si>
    <t>双层.160x340cm.双孔.绿色.全棉纱卡.纱支21*21</t>
  </si>
  <si>
    <t>包布</t>
  </si>
  <si>
    <t>双层.80*80cm.绿色.全棉纱卡.纱支21*21</t>
  </si>
  <si>
    <t>绿色双层孔巾</t>
  </si>
  <si>
    <t>全棉纱卡.纱支21*21.密度100*50.110*100cm.中间7cm</t>
  </si>
  <si>
    <t>单层.70*60cm(长侧20cm是双层).绿色.全棉纱卡.纱支21*21.密度：108×58</t>
  </si>
  <si>
    <t>手固定带</t>
  </si>
  <si>
    <t>65*5cm</t>
  </si>
  <si>
    <t>双层.120*120cm.绿色.全棉纱卡.纱支21*21</t>
  </si>
  <si>
    <t>双层坯布袋</t>
  </si>
  <si>
    <t>70*32cm</t>
  </si>
  <si>
    <t>双层.75*60cm.绿色.全棉纱卡.纱支21*21.密度：108×58</t>
  </si>
  <si>
    <t>氧气筒套</t>
  </si>
  <si>
    <t>全棉.纱支140S.密度90*50</t>
  </si>
  <si>
    <t>长绑腿带</t>
  </si>
  <si>
    <t>双层绑布.90*15cm.两边各有两条80cm长绑带.绿色.全棉纱卡.纱支21*21</t>
  </si>
  <si>
    <t>冰帽</t>
  </si>
  <si>
    <t>外层：100%聚酯纤维；里层：65%涤35%棉</t>
  </si>
  <si>
    <t>双层.160x340cm.单孔.绿色.全棉纱卡.纱支21*21</t>
  </si>
  <si>
    <t>被套（手术室）</t>
  </si>
  <si>
    <t>150*110cm.蓝条纹.全棉斜纹印花.纱支32*32.密度130*70</t>
  </si>
  <si>
    <t>被套(体检中心)</t>
  </si>
  <si>
    <t>200*150cm.白色提花.全棉斜纹.纱支32*32.密度130*70</t>
  </si>
  <si>
    <t>检查床罩（超声科）</t>
  </si>
  <si>
    <t>82*60*10cm.绿色.全棉纱卡.纱支21*21.密度108*58</t>
  </si>
  <si>
    <t>床罩(体检中心)</t>
  </si>
  <si>
    <t>184*64*70cm.白色提花.全棉斜纹.纱支32*32.密度130*70</t>
  </si>
  <si>
    <t>双层中单</t>
  </si>
  <si>
    <t>150*100cm.蓝色.纯棉朱帆布.纱支21*21.密度72*40</t>
  </si>
  <si>
    <t>被套(放疗中心)</t>
  </si>
  <si>
    <t>170*95cm双层.条纹/花布.全棉纱卡.纱支32*32.密度130*70</t>
  </si>
  <si>
    <t>车床套（介入手术室用）</t>
  </si>
  <si>
    <t>285*58*15cm.绿色.全棉纱卡.纱支21*21.密度：108×58</t>
  </si>
  <si>
    <t>扣布手套</t>
  </si>
  <si>
    <t>原色.全棉.纱支20*20.密度20*60</t>
  </si>
  <si>
    <t>被套（值班房）</t>
  </si>
  <si>
    <t>235*165cm.浅蓝色碎花.全棉斜纹.纱支32*32.密度130*70</t>
  </si>
  <si>
    <t>床单（值班房）</t>
  </si>
  <si>
    <t>260*175cm.浅蓝色碎花.全棉斜纹.纱支32*32.密度130*70</t>
  </si>
  <si>
    <t>枕套（值班房）</t>
  </si>
  <si>
    <t>长75*宽47cm.浅蓝色碎花.全棉斜纹.纱支32*32.密度130*70</t>
  </si>
  <si>
    <t>翻身枕套(ICU)</t>
  </si>
  <si>
    <t>60*30*(25*15)cm.蓝色.涤65%棉35%.纱支45/2*23</t>
  </si>
  <si>
    <t>绿色绑脚带/脚约束带(手术室用)</t>
  </si>
  <si>
    <t>230*15/(10)cm.四层</t>
  </si>
  <si>
    <t>横单(手术室)</t>
  </si>
  <si>
    <t>170*90cm.绿色.全棉斜纹.纱支32*32.密度130*70</t>
  </si>
  <si>
    <t>枕套(手术室)</t>
  </si>
  <si>
    <t>床罩（妇科）</t>
  </si>
  <si>
    <t>床单(手术室)</t>
  </si>
  <si>
    <t>260*110cm.绿色.全棉斜纹.纱支32*32.密度130*70</t>
  </si>
  <si>
    <t>包布(手术大夹单)</t>
  </si>
  <si>
    <t>双层.130*150cm.绿色.全棉纱卡.纱支21*21</t>
  </si>
  <si>
    <t>夹单</t>
  </si>
  <si>
    <t>双层.90x110cm.绿色.全棉纱卡.纱支21*21</t>
  </si>
  <si>
    <t>蓝白条.180*130cm.全棉纱卡细纹.纱支21*21.密度133*72</t>
  </si>
  <si>
    <t>枕套(体检中心)</t>
  </si>
  <si>
    <t>75*48cm.白色提花.全棉斜纹.纱支32*32.密度130*70</t>
  </si>
  <si>
    <t>妇科检查床套</t>
  </si>
  <si>
    <t>上130*55cm+下：60*55cm.全棉布.纱支60*60.密度20*20</t>
  </si>
  <si>
    <t>三角裤套</t>
  </si>
  <si>
    <t>142*105*97cm.绿色.全棉平纹布.纱支21S，密度90*60</t>
  </si>
  <si>
    <t>内镜检查裤(后开口加遮挡布)</t>
  </si>
  <si>
    <t>体检客人冬袍(体检中心)</t>
  </si>
  <si>
    <t>S-XXXL.白色、紫色.全棉380克割绒毛巾料</t>
  </si>
  <si>
    <t>内镜检查裤(体检中心)</t>
  </si>
  <si>
    <t>S-XXXL.白色、紫色.全棉提花天鹅绒</t>
  </si>
  <si>
    <t>体检客人夏袍(体检中心)</t>
  </si>
  <si>
    <t>体检客人夏装-上衣(体检中心)</t>
  </si>
  <si>
    <t>S-XXXL.浅蓝色/粉红色.全棉天鹅绒</t>
  </si>
  <si>
    <t>体检客人夏装-裤子(体检中心)</t>
  </si>
  <si>
    <t>体检客人冬服-上衣(体检中心)</t>
  </si>
  <si>
    <t>S-XXXL.浅蓝色/粉红色.全棉割绒毛巾料</t>
  </si>
  <si>
    <t>体检客人冬服-裤子(体检中心)</t>
  </si>
  <si>
    <t>脚套（手术用）</t>
  </si>
  <si>
    <t>双层.绿色.90*40cm.全棉纱卡斜纹，纱支21*21，密度108*58</t>
  </si>
  <si>
    <t>脚套（骨髓移植室用）</t>
  </si>
  <si>
    <t>双层.绿色.全棉.平纹，30*50cm,纱支20*20，密度100*50</t>
  </si>
  <si>
    <t>布袖套</t>
  </si>
  <si>
    <t>长36*宽19cm.白色.浅棉线绢.65%涤35%棉.纱支45/2*45/2.密度101*55</t>
  </si>
  <si>
    <t>单层方巾(手术室围脖专用)</t>
  </si>
  <si>
    <t>72*68cm.粉红/绿色.平纹全棉纱卡.纱支21*21.密度100*50</t>
  </si>
  <si>
    <t>后装病人裤</t>
  </si>
  <si>
    <t>均码.坯布.平纹.成份：100%棉.纱支: 20×20.密度: 60×60</t>
  </si>
  <si>
    <t>ICU专用孔巾</t>
  </si>
  <si>
    <t>全棉纱卡.纱支21*21.密度100*50.110*100cm.孔径7cm</t>
  </si>
  <si>
    <t>胸瓶头包布</t>
  </si>
  <si>
    <t>单层，30*30cm，绿色，全棉纱卡.纱支21*21</t>
  </si>
  <si>
    <t>王欣大孔巾</t>
  </si>
  <si>
    <t>双层.370*230cm.绿色.全棉纱卡.纱支21*21，孔长60cm</t>
  </si>
  <si>
    <t>后装包布</t>
  </si>
  <si>
    <t>绿色，双层，100*100cm</t>
  </si>
  <si>
    <t>总金额1</t>
  </si>
  <si>
    <t>总金额2</t>
  </si>
  <si>
    <t>部分涤棉面料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</si>
</sst>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7" borderId="5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6" borderId="4" applyNumberFormat="0" applyAlignment="0" applyProtection="0">
      <alignment vertical="center"/>
    </xf>
    <xf numFmtId="0" fontId="23" fillId="16" borderId="8" applyNumberFormat="0" applyAlignment="0" applyProtection="0">
      <alignment vertical="center"/>
    </xf>
    <xf numFmtId="0" fontId="5" fillId="8" borderId="2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left" vertical="center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vertical="center"/>
      <protection locked="0"/>
    </xf>
    <xf numFmtId="0" fontId="0" fillId="2" borderId="1" xfId="0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7"/>
  <sheetViews>
    <sheetView tabSelected="1" zoomScale="90" zoomScaleNormal="90" workbookViewId="0">
      <selection activeCell="G19" sqref="G19"/>
    </sheetView>
  </sheetViews>
  <sheetFormatPr defaultColWidth="9" defaultRowHeight="13.5"/>
  <cols>
    <col min="1" max="1" width="5.125" style="2" customWidth="1"/>
    <col min="2" max="2" width="11.6666666666667" style="1" hidden="1" customWidth="1"/>
    <col min="3" max="3" width="26.5" style="3" customWidth="1"/>
    <col min="4" max="4" width="64" style="4" customWidth="1"/>
    <col min="5" max="5" width="8.875" style="2" customWidth="1"/>
    <col min="6" max="6" width="9.125" style="2" customWidth="1"/>
    <col min="7" max="7" width="16.375" style="2" customWidth="1"/>
    <col min="8" max="8" width="14.2083333333333" style="1" customWidth="1"/>
    <col min="9" max="16317" width="9" style="1" customWidth="1"/>
    <col min="16318" max="16375" width="9" style="5" customWidth="1"/>
    <col min="16376" max="16384" width="9" style="5"/>
  </cols>
  <sheetData>
    <row r="1" s="1" customFormat="1" ht="70" customHeight="1" spans="1:16375">
      <c r="A1" s="6" t="s">
        <v>0</v>
      </c>
      <c r="B1" s="6"/>
      <c r="C1" s="6"/>
      <c r="D1" s="6"/>
      <c r="E1" s="6"/>
      <c r="F1" s="6"/>
      <c r="G1" s="6"/>
      <c r="H1" s="6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</row>
    <row r="2" s="1" customFormat="1" ht="100" customHeight="1" spans="1:16375">
      <c r="A2" s="7" t="s">
        <v>1</v>
      </c>
      <c r="B2" s="7"/>
      <c r="C2" s="7"/>
      <c r="D2" s="7"/>
      <c r="E2" s="7"/>
      <c r="F2" s="7"/>
      <c r="G2" s="7"/>
      <c r="H2" s="7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</row>
    <row r="3" s="1" customFormat="1" ht="42" customHeight="1" spans="1:16319">
      <c r="A3" s="8" t="s">
        <v>2</v>
      </c>
      <c r="B3" s="8" t="s">
        <v>3</v>
      </c>
      <c r="C3" s="9" t="s">
        <v>4</v>
      </c>
      <c r="D3" s="8" t="s">
        <v>5</v>
      </c>
      <c r="E3" s="10" t="s">
        <v>6</v>
      </c>
      <c r="F3" s="10" t="s">
        <v>7</v>
      </c>
      <c r="G3" s="10" t="s">
        <v>8</v>
      </c>
      <c r="H3" s="8" t="s">
        <v>9</v>
      </c>
      <c r="XCP3" s="5"/>
      <c r="XCQ3" s="5"/>
    </row>
    <row r="4" s="1" customFormat="1" ht="17" customHeight="1" spans="1:16383">
      <c r="A4" s="8">
        <v>1</v>
      </c>
      <c r="B4" s="11">
        <v>40304000004</v>
      </c>
      <c r="C4" s="9" t="s">
        <v>10</v>
      </c>
      <c r="D4" s="12" t="s">
        <v>11</v>
      </c>
      <c r="E4" s="13">
        <v>6874</v>
      </c>
      <c r="F4" s="8"/>
      <c r="G4" s="13">
        <f>E4*F4</f>
        <v>0</v>
      </c>
      <c r="H4" s="12" t="s">
        <v>12</v>
      </c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="1" customFormat="1" ht="17" customHeight="1" spans="1:16383">
      <c r="A5" s="8"/>
      <c r="B5" s="11"/>
      <c r="C5" s="9"/>
      <c r="D5" s="14" t="s">
        <v>13</v>
      </c>
      <c r="E5" s="13"/>
      <c r="F5" s="8"/>
      <c r="G5" s="13">
        <f>E4*F5</f>
        <v>0</v>
      </c>
      <c r="H5" s="14" t="s">
        <v>14</v>
      </c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="1" customFormat="1" ht="17" customHeight="1" spans="1:16383">
      <c r="A6" s="8">
        <v>2</v>
      </c>
      <c r="B6" s="11">
        <v>40304000006</v>
      </c>
      <c r="C6" s="9" t="s">
        <v>15</v>
      </c>
      <c r="D6" s="12" t="s">
        <v>11</v>
      </c>
      <c r="E6" s="13">
        <v>7126</v>
      </c>
      <c r="F6" s="8"/>
      <c r="G6" s="13">
        <f>E6*F6</f>
        <v>0</v>
      </c>
      <c r="H6" s="12" t="s">
        <v>12</v>
      </c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="1" customFormat="1" ht="17" customHeight="1" spans="1:16383">
      <c r="A7" s="8"/>
      <c r="B7" s="11"/>
      <c r="C7" s="9"/>
      <c r="D7" s="14" t="s">
        <v>13</v>
      </c>
      <c r="E7" s="13"/>
      <c r="F7" s="8"/>
      <c r="G7" s="13">
        <f>E6*F7</f>
        <v>0</v>
      </c>
      <c r="H7" s="14" t="s">
        <v>14</v>
      </c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="1" customFormat="1" ht="17" customHeight="1" spans="1:16383">
      <c r="A8" s="8">
        <v>3</v>
      </c>
      <c r="B8" s="11">
        <v>40304000010</v>
      </c>
      <c r="C8" s="9" t="s">
        <v>16</v>
      </c>
      <c r="D8" s="12" t="s">
        <v>17</v>
      </c>
      <c r="E8" s="13">
        <v>450</v>
      </c>
      <c r="F8" s="8"/>
      <c r="G8" s="13">
        <f>E8*F8</f>
        <v>0</v>
      </c>
      <c r="H8" s="12" t="s">
        <v>12</v>
      </c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="1" customFormat="1" ht="17" customHeight="1" spans="1:16383">
      <c r="A9" s="8"/>
      <c r="B9" s="11"/>
      <c r="C9" s="9"/>
      <c r="D9" s="14" t="s">
        <v>18</v>
      </c>
      <c r="E9" s="13"/>
      <c r="F9" s="8"/>
      <c r="G9" s="13">
        <f>E8*F9</f>
        <v>0</v>
      </c>
      <c r="H9" s="14" t="s">
        <v>14</v>
      </c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="1" customFormat="1" ht="17" customHeight="1" spans="1:16383">
      <c r="A10" s="8">
        <v>4</v>
      </c>
      <c r="B10" s="11">
        <v>40304000014</v>
      </c>
      <c r="C10" s="9" t="s">
        <v>19</v>
      </c>
      <c r="D10" s="12" t="s">
        <v>17</v>
      </c>
      <c r="E10" s="13">
        <v>524</v>
      </c>
      <c r="F10" s="8"/>
      <c r="G10" s="13">
        <f>E10*F10</f>
        <v>0</v>
      </c>
      <c r="H10" s="12" t="s">
        <v>12</v>
      </c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="1" customFormat="1" ht="17" customHeight="1" spans="1:16383">
      <c r="A11" s="8"/>
      <c r="B11" s="11"/>
      <c r="C11" s="9"/>
      <c r="D11" s="14" t="s">
        <v>18</v>
      </c>
      <c r="E11" s="13"/>
      <c r="F11" s="8"/>
      <c r="G11" s="13">
        <f>E10*F11</f>
        <v>0</v>
      </c>
      <c r="H11" s="14" t="s">
        <v>14</v>
      </c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="1" customFormat="1" ht="17" customHeight="1" spans="1:16383">
      <c r="A12" s="8">
        <v>5</v>
      </c>
      <c r="B12" s="11">
        <v>40304000022</v>
      </c>
      <c r="C12" s="9" t="s">
        <v>20</v>
      </c>
      <c r="D12" s="12" t="s">
        <v>21</v>
      </c>
      <c r="E12" s="13">
        <v>2733</v>
      </c>
      <c r="F12" s="8"/>
      <c r="G12" s="13">
        <f>E12*F12</f>
        <v>0</v>
      </c>
      <c r="H12" s="12" t="s">
        <v>12</v>
      </c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="1" customFormat="1" ht="17" customHeight="1" spans="1:16383">
      <c r="A13" s="8"/>
      <c r="B13" s="11"/>
      <c r="C13" s="9"/>
      <c r="D13" s="14" t="s">
        <v>22</v>
      </c>
      <c r="E13" s="13"/>
      <c r="F13" s="8"/>
      <c r="G13" s="13">
        <f>E12*F13</f>
        <v>0</v>
      </c>
      <c r="H13" s="14" t="s">
        <v>14</v>
      </c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="1" customFormat="1" ht="17" customHeight="1" spans="1:16383">
      <c r="A14" s="8">
        <v>6</v>
      </c>
      <c r="B14" s="11">
        <v>40303000038</v>
      </c>
      <c r="C14" s="9" t="s">
        <v>23</v>
      </c>
      <c r="D14" s="12" t="s">
        <v>24</v>
      </c>
      <c r="E14" s="13">
        <v>3811</v>
      </c>
      <c r="F14" s="8"/>
      <c r="G14" s="13">
        <f>E14*F14</f>
        <v>0</v>
      </c>
      <c r="H14" s="12" t="s">
        <v>12</v>
      </c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</row>
    <row r="15" s="1" customFormat="1" ht="17" customHeight="1" spans="1:16383">
      <c r="A15" s="8"/>
      <c r="B15" s="11"/>
      <c r="C15" s="9"/>
      <c r="D15" s="14" t="s">
        <v>25</v>
      </c>
      <c r="E15" s="13"/>
      <c r="F15" s="8"/>
      <c r="G15" s="13">
        <f>E14*F15</f>
        <v>0</v>
      </c>
      <c r="H15" s="14" t="s">
        <v>14</v>
      </c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</row>
    <row r="16" s="1" customFormat="1" ht="17" customHeight="1" spans="1:16383">
      <c r="A16" s="8">
        <v>7</v>
      </c>
      <c r="B16" s="11">
        <v>40303000039</v>
      </c>
      <c r="C16" s="9" t="s">
        <v>26</v>
      </c>
      <c r="D16" s="12" t="s">
        <v>27</v>
      </c>
      <c r="E16" s="13">
        <v>3667</v>
      </c>
      <c r="F16" s="8"/>
      <c r="G16" s="13">
        <f>E16*F16</f>
        <v>0</v>
      </c>
      <c r="H16" s="12" t="s">
        <v>12</v>
      </c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="1" customFormat="1" ht="17" customHeight="1" spans="1:16383">
      <c r="A17" s="8"/>
      <c r="B17" s="11"/>
      <c r="C17" s="9"/>
      <c r="D17" s="14" t="s">
        <v>25</v>
      </c>
      <c r="E17" s="13"/>
      <c r="F17" s="8"/>
      <c r="G17" s="13">
        <f t="shared" ref="G17:G21" si="0">E16*F17</f>
        <v>0</v>
      </c>
      <c r="H17" s="14" t="s">
        <v>14</v>
      </c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</row>
    <row r="18" s="1" customFormat="1" ht="17" customHeight="1" spans="1:16383">
      <c r="A18" s="8">
        <v>8</v>
      </c>
      <c r="B18" s="11">
        <v>40303000040</v>
      </c>
      <c r="C18" s="9" t="s">
        <v>28</v>
      </c>
      <c r="D18" s="12" t="s">
        <v>29</v>
      </c>
      <c r="E18" s="13">
        <v>3621</v>
      </c>
      <c r="F18" s="8"/>
      <c r="G18" s="13">
        <f t="shared" ref="G18:G23" si="1">E18*F18</f>
        <v>0</v>
      </c>
      <c r="H18" s="12" t="s">
        <v>12</v>
      </c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</row>
    <row r="19" s="1" customFormat="1" ht="17" customHeight="1" spans="1:16383">
      <c r="A19" s="8"/>
      <c r="B19" s="11"/>
      <c r="C19" s="9"/>
      <c r="D19" s="14" t="s">
        <v>30</v>
      </c>
      <c r="E19" s="13"/>
      <c r="F19" s="8"/>
      <c r="G19" s="13">
        <f t="shared" si="0"/>
        <v>0</v>
      </c>
      <c r="H19" s="14" t="s">
        <v>14</v>
      </c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</row>
    <row r="20" s="1" customFormat="1" ht="17" customHeight="1" spans="1:16383">
      <c r="A20" s="8">
        <v>9</v>
      </c>
      <c r="B20" s="11">
        <v>40303000041</v>
      </c>
      <c r="C20" s="9" t="s">
        <v>31</v>
      </c>
      <c r="D20" s="12" t="s">
        <v>32</v>
      </c>
      <c r="E20" s="13">
        <v>572</v>
      </c>
      <c r="F20" s="8"/>
      <c r="G20" s="13">
        <f t="shared" si="1"/>
        <v>0</v>
      </c>
      <c r="H20" s="12" t="s">
        <v>12</v>
      </c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</row>
    <row r="21" s="1" customFormat="1" ht="17" customHeight="1" spans="1:16383">
      <c r="A21" s="8"/>
      <c r="B21" s="11"/>
      <c r="C21" s="9"/>
      <c r="D21" s="14" t="s">
        <v>33</v>
      </c>
      <c r="E21" s="13"/>
      <c r="F21" s="8"/>
      <c r="G21" s="13">
        <f t="shared" si="0"/>
        <v>0</v>
      </c>
      <c r="H21" s="14" t="s">
        <v>14</v>
      </c>
      <c r="XCP21" s="5"/>
      <c r="XCQ21" s="5"/>
      <c r="XCR21" s="5"/>
      <c r="XCS21" s="5"/>
      <c r="XCT21" s="5"/>
      <c r="XCU21" s="5"/>
      <c r="XCV21" s="5"/>
      <c r="XCW21" s="5"/>
      <c r="XCX21" s="5"/>
      <c r="XCY21" s="5"/>
      <c r="XCZ21" s="5"/>
      <c r="XDA21" s="5"/>
      <c r="XDB21" s="5"/>
      <c r="XDC21" s="5"/>
      <c r="XDD21" s="5"/>
      <c r="XDE21" s="5"/>
      <c r="XDF21" s="5"/>
      <c r="XDG21" s="5"/>
      <c r="XDH21" s="5"/>
      <c r="XDI21" s="5"/>
      <c r="XDJ21" s="5"/>
      <c r="XDK21" s="5"/>
      <c r="XDL21" s="5"/>
      <c r="XDM21" s="5"/>
      <c r="XDN21" s="5"/>
      <c r="XDO21" s="5"/>
      <c r="XDP21" s="5"/>
      <c r="XDQ21" s="5"/>
      <c r="XDR21" s="5"/>
      <c r="XDS21" s="5"/>
      <c r="XDT21" s="5"/>
      <c r="XDU21" s="5"/>
      <c r="XDV21" s="5"/>
      <c r="XDW21" s="5"/>
      <c r="XDX21" s="5"/>
      <c r="XDY21" s="5"/>
      <c r="XDZ21" s="5"/>
      <c r="XEA21" s="5"/>
      <c r="XEB21" s="5"/>
      <c r="XEC21" s="5"/>
      <c r="XED21" s="5"/>
      <c r="XEE21" s="5"/>
      <c r="XEF21" s="5"/>
      <c r="XEG21" s="5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</row>
    <row r="22" s="1" customFormat="1" ht="17" customHeight="1" spans="1:16383">
      <c r="A22" s="8">
        <v>10</v>
      </c>
      <c r="B22" s="11">
        <v>40304000008</v>
      </c>
      <c r="C22" s="9" t="s">
        <v>34</v>
      </c>
      <c r="D22" s="15" t="s">
        <v>35</v>
      </c>
      <c r="E22" s="13">
        <v>24</v>
      </c>
      <c r="F22" s="8"/>
      <c r="G22" s="13">
        <f t="shared" si="1"/>
        <v>0</v>
      </c>
      <c r="H22" s="1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</row>
    <row r="23" s="1" customFormat="1" ht="17" customHeight="1" spans="1:16383">
      <c r="A23" s="8">
        <v>11</v>
      </c>
      <c r="B23" s="11">
        <v>40304000009</v>
      </c>
      <c r="C23" s="9" t="s">
        <v>36</v>
      </c>
      <c r="D23" s="15" t="s">
        <v>35</v>
      </c>
      <c r="E23" s="13">
        <v>24</v>
      </c>
      <c r="F23" s="8"/>
      <c r="G23" s="13">
        <f t="shared" si="1"/>
        <v>0</v>
      </c>
      <c r="H23" s="15"/>
      <c r="XCP23" s="5"/>
      <c r="XCQ23" s="5"/>
      <c r="XCR23" s="5"/>
      <c r="XCS23" s="5"/>
      <c r="XCT23" s="5"/>
      <c r="XCU23" s="5"/>
      <c r="XCV23" s="5"/>
      <c r="XCW23" s="5"/>
      <c r="XCX23" s="5"/>
      <c r="XCY23" s="5"/>
      <c r="XCZ23" s="5"/>
      <c r="XDA23" s="5"/>
      <c r="XDB23" s="5"/>
      <c r="XDC23" s="5"/>
      <c r="XDD23" s="5"/>
      <c r="XDE23" s="5"/>
      <c r="XDF23" s="5"/>
      <c r="XDG23" s="5"/>
      <c r="XDH23" s="5"/>
      <c r="XDI23" s="5"/>
      <c r="XDJ23" s="5"/>
      <c r="XDK23" s="5"/>
      <c r="XDL23" s="5"/>
      <c r="XDM23" s="5"/>
      <c r="XDN23" s="5"/>
      <c r="XDO23" s="5"/>
      <c r="XDP23" s="5"/>
      <c r="XDQ23" s="5"/>
      <c r="XDR23" s="5"/>
      <c r="XDS23" s="5"/>
      <c r="XDT23" s="5"/>
      <c r="XDU23" s="5"/>
      <c r="XDV23" s="5"/>
      <c r="XDW23" s="5"/>
      <c r="XDX23" s="5"/>
      <c r="XDY23" s="5"/>
      <c r="XDZ23" s="5"/>
      <c r="XEA23" s="5"/>
      <c r="XEB23" s="5"/>
      <c r="XEC23" s="5"/>
      <c r="XED23" s="5"/>
      <c r="XEE23" s="5"/>
      <c r="XEF23" s="5"/>
      <c r="XEG23" s="5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</row>
    <row r="24" s="1" customFormat="1" ht="17" customHeight="1" spans="1:16375">
      <c r="A24" s="8">
        <v>12</v>
      </c>
      <c r="B24" s="11">
        <v>40304000029</v>
      </c>
      <c r="C24" s="9" t="s">
        <v>37</v>
      </c>
      <c r="D24" s="11" t="s">
        <v>38</v>
      </c>
      <c r="E24" s="13">
        <v>264</v>
      </c>
      <c r="F24" s="8"/>
      <c r="G24" s="13">
        <f>E24*F24</f>
        <v>0</v>
      </c>
      <c r="H24" s="11"/>
      <c r="XCP24" s="5"/>
      <c r="XCQ24" s="5"/>
      <c r="XCR24" s="5"/>
      <c r="XCS24" s="5"/>
      <c r="XCT24" s="5"/>
      <c r="XCU24" s="5"/>
      <c r="XCV24" s="5"/>
      <c r="XCW24" s="5"/>
      <c r="XCX24" s="5"/>
      <c r="XCY24" s="5"/>
      <c r="XCZ24" s="5"/>
      <c r="XDA24" s="5"/>
      <c r="XDB24" s="5"/>
      <c r="XDC24" s="5"/>
      <c r="XDD24" s="5"/>
      <c r="XDE24" s="5"/>
      <c r="XDF24" s="5"/>
      <c r="XDG24" s="5"/>
      <c r="XDH24" s="5"/>
      <c r="XDI24" s="5"/>
      <c r="XDJ24" s="5"/>
      <c r="XDK24" s="5"/>
      <c r="XDL24" s="5"/>
      <c r="XDM24" s="5"/>
      <c r="XDN24" s="5"/>
      <c r="XDO24" s="5"/>
      <c r="XDP24" s="5"/>
      <c r="XDQ24" s="5"/>
      <c r="XDR24" s="5"/>
      <c r="XDS24" s="5"/>
      <c r="XDT24" s="5"/>
      <c r="XDU24" s="5"/>
      <c r="XDV24" s="5"/>
      <c r="XDW24" s="5"/>
      <c r="XDX24" s="5"/>
      <c r="XDY24" s="5"/>
      <c r="XDZ24" s="5"/>
      <c r="XEA24" s="5"/>
      <c r="XEB24" s="5"/>
      <c r="XEC24" s="5"/>
      <c r="XED24" s="5"/>
      <c r="XEE24" s="5"/>
      <c r="XEF24" s="5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</row>
    <row r="25" s="1" customFormat="1" ht="17" customHeight="1" spans="1:16375">
      <c r="A25" s="8">
        <v>13</v>
      </c>
      <c r="B25" s="11">
        <v>40304000030</v>
      </c>
      <c r="C25" s="9" t="s">
        <v>39</v>
      </c>
      <c r="D25" s="11" t="s">
        <v>38</v>
      </c>
      <c r="E25" s="13">
        <v>304</v>
      </c>
      <c r="F25" s="8"/>
      <c r="G25" s="13">
        <f>E25*F25</f>
        <v>0</v>
      </c>
      <c r="H25" s="11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</row>
    <row r="26" s="1" customFormat="1" ht="17" customHeight="1" spans="1:16383">
      <c r="A26" s="8">
        <v>14</v>
      </c>
      <c r="B26" s="11">
        <v>40304000023</v>
      </c>
      <c r="C26" s="11" t="s">
        <v>40</v>
      </c>
      <c r="D26" s="11" t="s">
        <v>41</v>
      </c>
      <c r="E26" s="13">
        <v>60</v>
      </c>
      <c r="F26" s="8"/>
      <c r="G26" s="13">
        <f>E26*F26</f>
        <v>0</v>
      </c>
      <c r="H26" s="11"/>
      <c r="XCP26" s="5"/>
      <c r="XCQ26" s="5"/>
      <c r="XCR26" s="5"/>
      <c r="XCS26" s="5"/>
      <c r="XCT26" s="5"/>
      <c r="XCU26" s="5"/>
      <c r="XCV26" s="5"/>
      <c r="XCW26" s="5"/>
      <c r="XCX26" s="5"/>
      <c r="XCY26" s="5"/>
      <c r="XCZ26" s="5"/>
      <c r="XDA26" s="5"/>
      <c r="XDB26" s="5"/>
      <c r="XDC26" s="5"/>
      <c r="XDD26" s="5"/>
      <c r="XDE26" s="5"/>
      <c r="XDF26" s="5"/>
      <c r="XDG26" s="5"/>
      <c r="XDH26" s="5"/>
      <c r="XDI26" s="5"/>
      <c r="XDJ26" s="5"/>
      <c r="XDK26" s="5"/>
      <c r="XDL26" s="5"/>
      <c r="XDM26" s="5"/>
      <c r="XDN26" s="5"/>
      <c r="XDO26" s="5"/>
      <c r="XDP26" s="5"/>
      <c r="XDQ26" s="5"/>
      <c r="XDR26" s="5"/>
      <c r="XDS26" s="5"/>
      <c r="XDT26" s="5"/>
      <c r="XDU26" s="5"/>
      <c r="XDV26" s="5"/>
      <c r="XDW26" s="5"/>
      <c r="XDX26" s="5"/>
      <c r="XDY26" s="5"/>
      <c r="XDZ26" s="5"/>
      <c r="XEA26" s="5"/>
      <c r="XEB26" s="5"/>
      <c r="XEC26" s="5"/>
      <c r="XED26" s="5"/>
      <c r="XEE26" s="5"/>
      <c r="XEF26" s="5"/>
      <c r="XEG26" s="5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</row>
    <row r="27" s="1" customFormat="1" ht="17" customHeight="1" spans="1:16319">
      <c r="A27" s="8">
        <v>15</v>
      </c>
      <c r="B27" s="11">
        <v>40301000001</v>
      </c>
      <c r="C27" s="9" t="s">
        <v>42</v>
      </c>
      <c r="D27" s="11" t="s">
        <v>43</v>
      </c>
      <c r="E27" s="13">
        <v>120</v>
      </c>
      <c r="F27" s="8"/>
      <c r="G27" s="13">
        <f>E27*F27</f>
        <v>0</v>
      </c>
      <c r="H27" s="11"/>
      <c r="XCP27" s="5"/>
      <c r="XCQ27" s="5"/>
    </row>
    <row r="28" s="1" customFormat="1" ht="17" customHeight="1" spans="1:16319">
      <c r="A28" s="8">
        <v>16</v>
      </c>
      <c r="B28" s="11">
        <v>40301000005</v>
      </c>
      <c r="C28" s="9" t="s">
        <v>44</v>
      </c>
      <c r="D28" s="11" t="s">
        <v>45</v>
      </c>
      <c r="E28" s="13">
        <v>50</v>
      </c>
      <c r="F28" s="8"/>
      <c r="G28" s="13">
        <f t="shared" ref="G28:G71" si="2">E28*F28</f>
        <v>0</v>
      </c>
      <c r="H28" s="11"/>
      <c r="XCP28" s="5"/>
      <c r="XCQ28" s="5"/>
    </row>
    <row r="29" s="1" customFormat="1" ht="17" customHeight="1" spans="1:16319">
      <c r="A29" s="8">
        <v>17</v>
      </c>
      <c r="B29" s="11">
        <v>40301000008</v>
      </c>
      <c r="C29" s="9" t="s">
        <v>46</v>
      </c>
      <c r="D29" s="11" t="s">
        <v>47</v>
      </c>
      <c r="E29" s="13">
        <v>50</v>
      </c>
      <c r="F29" s="8"/>
      <c r="G29" s="13">
        <f t="shared" si="2"/>
        <v>0</v>
      </c>
      <c r="H29" s="11"/>
      <c r="XCP29" s="5"/>
      <c r="XCQ29" s="5"/>
    </row>
    <row r="30" s="1" customFormat="1" ht="17" customHeight="1" spans="1:16319">
      <c r="A30" s="8">
        <v>18</v>
      </c>
      <c r="B30" s="11">
        <v>40301000009</v>
      </c>
      <c r="C30" s="9" t="s">
        <v>48</v>
      </c>
      <c r="D30" s="11" t="s">
        <v>49</v>
      </c>
      <c r="E30" s="13">
        <v>50</v>
      </c>
      <c r="F30" s="8"/>
      <c r="G30" s="13">
        <f t="shared" si="2"/>
        <v>0</v>
      </c>
      <c r="H30" s="11"/>
      <c r="XCP30" s="5"/>
      <c r="XCQ30" s="5"/>
    </row>
    <row r="31" s="1" customFormat="1" ht="17" customHeight="1" spans="1:16319">
      <c r="A31" s="8">
        <v>19</v>
      </c>
      <c r="B31" s="16">
        <v>40301000010</v>
      </c>
      <c r="C31" s="9" t="s">
        <v>50</v>
      </c>
      <c r="D31" s="16" t="s">
        <v>51</v>
      </c>
      <c r="E31" s="13">
        <v>50</v>
      </c>
      <c r="F31" s="8"/>
      <c r="G31" s="13">
        <f t="shared" si="2"/>
        <v>0</v>
      </c>
      <c r="H31" s="11"/>
      <c r="XCP31" s="5"/>
      <c r="XCQ31" s="5"/>
    </row>
    <row r="32" s="1" customFormat="1" ht="17" customHeight="1" spans="1:16319">
      <c r="A32" s="8">
        <v>20</v>
      </c>
      <c r="B32" s="11">
        <v>40301000011</v>
      </c>
      <c r="C32" s="9" t="s">
        <v>52</v>
      </c>
      <c r="D32" s="11" t="s">
        <v>53</v>
      </c>
      <c r="E32" s="13">
        <v>320</v>
      </c>
      <c r="F32" s="8"/>
      <c r="G32" s="13">
        <f t="shared" si="2"/>
        <v>0</v>
      </c>
      <c r="H32" s="11"/>
      <c r="XCP32" s="5"/>
      <c r="XCQ32" s="5"/>
    </row>
    <row r="33" s="1" customFormat="1" ht="17" customHeight="1" spans="1:16375">
      <c r="A33" s="8">
        <v>21</v>
      </c>
      <c r="B33" s="11">
        <v>40301000015</v>
      </c>
      <c r="C33" s="9" t="s">
        <v>54</v>
      </c>
      <c r="D33" s="11" t="s">
        <v>55</v>
      </c>
      <c r="E33" s="13">
        <v>5</v>
      </c>
      <c r="F33" s="8"/>
      <c r="G33" s="13">
        <f t="shared" si="2"/>
        <v>0</v>
      </c>
      <c r="H33" s="11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</row>
    <row r="34" s="1" customFormat="1" ht="17" customHeight="1" spans="1:16375">
      <c r="A34" s="8">
        <v>22</v>
      </c>
      <c r="B34" s="11">
        <v>40301000016</v>
      </c>
      <c r="C34" s="9" t="s">
        <v>56</v>
      </c>
      <c r="D34" s="11" t="s">
        <v>57</v>
      </c>
      <c r="E34" s="13">
        <v>5</v>
      </c>
      <c r="F34" s="8"/>
      <c r="G34" s="13">
        <f t="shared" si="2"/>
        <v>0</v>
      </c>
      <c r="H34" s="11"/>
      <c r="XCP34" s="5"/>
      <c r="XCQ34" s="5"/>
      <c r="XCR34" s="5"/>
      <c r="XCS34" s="5"/>
      <c r="XCT34" s="5"/>
      <c r="XCU34" s="5"/>
      <c r="XCV34" s="5"/>
      <c r="XCW34" s="5"/>
      <c r="XCX34" s="5"/>
      <c r="XCY34" s="5"/>
      <c r="XCZ34" s="5"/>
      <c r="XDA34" s="5"/>
      <c r="XDB34" s="5"/>
      <c r="XDC34" s="5"/>
      <c r="XDD34" s="5"/>
      <c r="XDE34" s="5"/>
      <c r="XDF34" s="5"/>
      <c r="XDG34" s="5"/>
      <c r="XDH34" s="5"/>
      <c r="XDI34" s="5"/>
      <c r="XDJ34" s="5"/>
      <c r="XDK34" s="5"/>
      <c r="XDL34" s="5"/>
      <c r="XDM34" s="5"/>
      <c r="XDN34" s="5"/>
      <c r="XDO34" s="5"/>
      <c r="XDP34" s="5"/>
      <c r="XDQ34" s="5"/>
      <c r="XDR34" s="5"/>
      <c r="XDS34" s="5"/>
      <c r="XDT34" s="5"/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</row>
    <row r="35" s="1" customFormat="1" ht="17" customHeight="1" spans="1:16375">
      <c r="A35" s="8">
        <v>23</v>
      </c>
      <c r="B35" s="11">
        <v>40301000017</v>
      </c>
      <c r="C35" s="9" t="s">
        <v>58</v>
      </c>
      <c r="D35" s="11" t="s">
        <v>59</v>
      </c>
      <c r="E35" s="13">
        <v>5</v>
      </c>
      <c r="F35" s="8"/>
      <c r="G35" s="13">
        <f t="shared" si="2"/>
        <v>0</v>
      </c>
      <c r="H35" s="11"/>
      <c r="XCP35" s="5"/>
      <c r="XCQ35" s="5"/>
      <c r="XCR35" s="5"/>
      <c r="XCS35" s="5"/>
      <c r="XCT35" s="5"/>
      <c r="XCU35" s="5"/>
      <c r="XCV35" s="5"/>
      <c r="XCW35" s="5"/>
      <c r="XCX35" s="5"/>
      <c r="XCY35" s="5"/>
      <c r="XCZ35" s="5"/>
      <c r="XDA35" s="5"/>
      <c r="XDB35" s="5"/>
      <c r="XDC35" s="5"/>
      <c r="XDD35" s="5"/>
      <c r="XDE35" s="5"/>
      <c r="XDF35" s="5"/>
      <c r="XDG35" s="5"/>
      <c r="XDH35" s="5"/>
      <c r="XDI35" s="5"/>
      <c r="XDJ35" s="5"/>
      <c r="XDK35" s="5"/>
      <c r="XDL35" s="5"/>
      <c r="XDM35" s="5"/>
      <c r="XDN35" s="5"/>
      <c r="XDO35" s="5"/>
      <c r="XDP35" s="5"/>
      <c r="XDQ35" s="5"/>
      <c r="XDR35" s="5"/>
      <c r="XDS35" s="5"/>
      <c r="XDT35" s="5"/>
      <c r="XDU35" s="5"/>
      <c r="XDV35" s="5"/>
      <c r="XDW35" s="5"/>
      <c r="XDX35" s="5"/>
      <c r="XDY35" s="5"/>
      <c r="XDZ35" s="5"/>
      <c r="XEA35" s="5"/>
      <c r="XEB35" s="5"/>
      <c r="XEC35" s="5"/>
      <c r="XED35" s="5"/>
      <c r="XEE35" s="5"/>
      <c r="XEF35" s="5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</row>
    <row r="36" s="1" customFormat="1" ht="17" customHeight="1" spans="1:16319">
      <c r="A36" s="8">
        <v>24</v>
      </c>
      <c r="B36" s="11">
        <v>40301000018</v>
      </c>
      <c r="C36" s="9" t="s">
        <v>60</v>
      </c>
      <c r="D36" s="11" t="s">
        <v>61</v>
      </c>
      <c r="E36" s="13">
        <v>10</v>
      </c>
      <c r="F36" s="8"/>
      <c r="G36" s="13">
        <f t="shared" si="2"/>
        <v>0</v>
      </c>
      <c r="H36" s="11"/>
      <c r="XCP36" s="5"/>
      <c r="XCQ36" s="5"/>
    </row>
    <row r="37" s="1" customFormat="1" ht="17" customHeight="1" spans="1:16319">
      <c r="A37" s="8">
        <v>25</v>
      </c>
      <c r="B37" s="11">
        <v>40301000021</v>
      </c>
      <c r="C37" s="9" t="s">
        <v>62</v>
      </c>
      <c r="D37" s="11" t="s">
        <v>63</v>
      </c>
      <c r="E37" s="13">
        <v>20</v>
      </c>
      <c r="F37" s="8"/>
      <c r="G37" s="13">
        <f t="shared" si="2"/>
        <v>0</v>
      </c>
      <c r="H37" s="11"/>
      <c r="XCP37" s="5"/>
      <c r="XCQ37" s="5"/>
    </row>
    <row r="38" s="1" customFormat="1" ht="17" customHeight="1" spans="1:16319">
      <c r="A38" s="8">
        <v>26</v>
      </c>
      <c r="B38" s="11">
        <v>40301000022</v>
      </c>
      <c r="C38" s="9" t="s">
        <v>64</v>
      </c>
      <c r="D38" s="11" t="s">
        <v>65</v>
      </c>
      <c r="E38" s="13">
        <v>50</v>
      </c>
      <c r="F38" s="8"/>
      <c r="G38" s="13">
        <f t="shared" si="2"/>
        <v>0</v>
      </c>
      <c r="H38" s="11"/>
      <c r="XCP38" s="5"/>
      <c r="XCQ38" s="5"/>
    </row>
    <row r="39" s="1" customFormat="1" ht="17" customHeight="1" spans="1:16319">
      <c r="A39" s="8">
        <v>27</v>
      </c>
      <c r="B39" s="11">
        <v>40301000025</v>
      </c>
      <c r="C39" s="9" t="s">
        <v>66</v>
      </c>
      <c r="D39" s="11" t="s">
        <v>67</v>
      </c>
      <c r="E39" s="13">
        <v>400</v>
      </c>
      <c r="F39" s="8"/>
      <c r="G39" s="13">
        <f t="shared" si="2"/>
        <v>0</v>
      </c>
      <c r="H39" s="11"/>
      <c r="XCP39" s="5"/>
      <c r="XCQ39" s="5"/>
    </row>
    <row r="40" s="1" customFormat="1" ht="17" customHeight="1" spans="1:16319">
      <c r="A40" s="8">
        <v>28</v>
      </c>
      <c r="B40" s="11">
        <v>40301000028</v>
      </c>
      <c r="C40" s="9" t="s">
        <v>68</v>
      </c>
      <c r="D40" s="11" t="s">
        <v>69</v>
      </c>
      <c r="E40" s="13">
        <v>120</v>
      </c>
      <c r="F40" s="8"/>
      <c r="G40" s="13">
        <f t="shared" si="2"/>
        <v>0</v>
      </c>
      <c r="H40" s="11"/>
      <c r="XCP40" s="5"/>
      <c r="XCQ40" s="5"/>
    </row>
    <row r="41" s="1" customFormat="1" ht="17" customHeight="1" spans="1:16319">
      <c r="A41" s="8">
        <v>29</v>
      </c>
      <c r="B41" s="11">
        <v>40301000030</v>
      </c>
      <c r="C41" s="9" t="s">
        <v>52</v>
      </c>
      <c r="D41" s="11" t="s">
        <v>70</v>
      </c>
      <c r="E41" s="13">
        <v>1404</v>
      </c>
      <c r="F41" s="8"/>
      <c r="G41" s="13">
        <f t="shared" si="2"/>
        <v>0</v>
      </c>
      <c r="H41" s="11"/>
      <c r="XCP41" s="5"/>
      <c r="XCQ41" s="5"/>
    </row>
    <row r="42" s="1" customFormat="1" ht="17" customHeight="1" spans="1:16375">
      <c r="A42" s="8">
        <v>30</v>
      </c>
      <c r="B42" s="17">
        <v>40301000033</v>
      </c>
      <c r="C42" s="18" t="s">
        <v>71</v>
      </c>
      <c r="D42" s="17" t="s">
        <v>72</v>
      </c>
      <c r="E42" s="13">
        <v>5</v>
      </c>
      <c r="F42" s="8"/>
      <c r="G42" s="13">
        <f t="shared" si="2"/>
        <v>0</v>
      </c>
      <c r="H42" s="11"/>
      <c r="XCP42" s="5"/>
      <c r="XCQ42" s="5"/>
      <c r="XCR42" s="5"/>
      <c r="XCS42" s="5"/>
      <c r="XCT42" s="5"/>
      <c r="XCU42" s="5"/>
      <c r="XCV42" s="5"/>
      <c r="XCW42" s="5"/>
      <c r="XCX42" s="5"/>
      <c r="XCY42" s="5"/>
      <c r="XCZ42" s="5"/>
      <c r="XDA42" s="5"/>
      <c r="XDB42" s="5"/>
      <c r="XDC42" s="5"/>
      <c r="XDD42" s="5"/>
      <c r="XDE42" s="5"/>
      <c r="XDF42" s="5"/>
      <c r="XDG42" s="5"/>
      <c r="XDH42" s="5"/>
      <c r="XDI42" s="5"/>
      <c r="XDJ42" s="5"/>
      <c r="XDK42" s="5"/>
      <c r="XDL42" s="5"/>
      <c r="XDM42" s="5"/>
      <c r="XDN42" s="5"/>
      <c r="XDO42" s="5"/>
      <c r="XDP42" s="5"/>
      <c r="XDQ42" s="5"/>
      <c r="XDR42" s="5"/>
      <c r="XDS42" s="5"/>
      <c r="XDT42" s="5"/>
      <c r="XDU42" s="5"/>
      <c r="XDV42" s="5"/>
      <c r="XDW42" s="5"/>
      <c r="XDX42" s="5"/>
      <c r="XDY42" s="5"/>
      <c r="XDZ42" s="5"/>
      <c r="XEA42" s="5"/>
      <c r="XEB42" s="5"/>
      <c r="XEC42" s="5"/>
      <c r="XED42" s="5"/>
      <c r="XEE42" s="5"/>
      <c r="XEF42" s="5"/>
      <c r="XEG42" s="5"/>
      <c r="XEH42" s="5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</row>
    <row r="43" s="1" customFormat="1" ht="17" customHeight="1" spans="1:16375">
      <c r="A43" s="8">
        <v>31</v>
      </c>
      <c r="B43" s="11">
        <v>40301000037</v>
      </c>
      <c r="C43" s="9" t="s">
        <v>66</v>
      </c>
      <c r="D43" s="11" t="s">
        <v>73</v>
      </c>
      <c r="E43" s="13">
        <v>660</v>
      </c>
      <c r="F43" s="8"/>
      <c r="G43" s="13">
        <f t="shared" si="2"/>
        <v>0</v>
      </c>
      <c r="H43" s="11"/>
      <c r="XCP43" s="5"/>
      <c r="XCQ43" s="5"/>
      <c r="XCR43" s="5"/>
      <c r="XCS43" s="5"/>
      <c r="XCT43" s="5"/>
      <c r="XCU43" s="5"/>
      <c r="XCV43" s="5"/>
      <c r="XCW43" s="5"/>
      <c r="XCX43" s="5"/>
      <c r="XCY43" s="5"/>
      <c r="XCZ43" s="5"/>
      <c r="XDA43" s="5"/>
      <c r="XDB43" s="5"/>
      <c r="XDC43" s="5"/>
      <c r="XDD43" s="5"/>
      <c r="XDE43" s="5"/>
      <c r="XDF43" s="5"/>
      <c r="XDG43" s="5"/>
      <c r="XDH43" s="5"/>
      <c r="XDI43" s="5"/>
      <c r="XDJ43" s="5"/>
      <c r="XDK43" s="5"/>
      <c r="XDL43" s="5"/>
      <c r="XDM43" s="5"/>
      <c r="XDN43" s="5"/>
      <c r="XDO43" s="5"/>
      <c r="XDP43" s="5"/>
      <c r="XDQ43" s="5"/>
      <c r="XDR43" s="5"/>
      <c r="XDS43" s="5"/>
      <c r="XDT43" s="5"/>
      <c r="XDU43" s="5"/>
      <c r="XDV43" s="5"/>
      <c r="XDW43" s="5"/>
      <c r="XDX43" s="5"/>
      <c r="XDY43" s="5"/>
      <c r="XDZ43" s="5"/>
      <c r="XEA43" s="5"/>
      <c r="XEB43" s="5"/>
      <c r="XEC43" s="5"/>
      <c r="XED43" s="5"/>
      <c r="XEE43" s="5"/>
      <c r="XEF43" s="5"/>
      <c r="XEG43" s="5"/>
      <c r="XEH43" s="5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</row>
    <row r="44" s="1" customFormat="1" ht="17" customHeight="1" spans="1:16375">
      <c r="A44" s="8">
        <v>32</v>
      </c>
      <c r="B44" s="11">
        <v>40301000038</v>
      </c>
      <c r="C44" s="9" t="s">
        <v>74</v>
      </c>
      <c r="D44" s="11" t="s">
        <v>75</v>
      </c>
      <c r="E44" s="13">
        <v>5</v>
      </c>
      <c r="F44" s="8"/>
      <c r="G44" s="13">
        <f t="shared" si="2"/>
        <v>0</v>
      </c>
      <c r="H44" s="11"/>
      <c r="XCP44" s="5"/>
      <c r="XCQ44" s="5"/>
      <c r="XCR44" s="5"/>
      <c r="XCS44" s="5"/>
      <c r="XCT44" s="5"/>
      <c r="XCU44" s="5"/>
      <c r="XCV44" s="5"/>
      <c r="XCW44" s="5"/>
      <c r="XCX44" s="5"/>
      <c r="XCY44" s="5"/>
      <c r="XCZ44" s="5"/>
      <c r="XDA44" s="5"/>
      <c r="XDB44" s="5"/>
      <c r="XDC44" s="5"/>
      <c r="XDD44" s="5"/>
      <c r="XDE44" s="5"/>
      <c r="XDF44" s="5"/>
      <c r="XDG44" s="5"/>
      <c r="XDH44" s="5"/>
      <c r="XDI44" s="5"/>
      <c r="XDJ44" s="5"/>
      <c r="XDK44" s="5"/>
      <c r="XDL44" s="5"/>
      <c r="XDM44" s="5"/>
      <c r="XDN44" s="5"/>
      <c r="XDO44" s="5"/>
      <c r="XDP44" s="5"/>
      <c r="XDQ44" s="5"/>
      <c r="XDR44" s="5"/>
      <c r="XDS44" s="5"/>
      <c r="XDT44" s="5"/>
      <c r="XDU44" s="5"/>
      <c r="XDV44" s="5"/>
      <c r="XDW44" s="5"/>
      <c r="XDX44" s="5"/>
      <c r="XDY44" s="5"/>
      <c r="XDZ44" s="5"/>
      <c r="XEA44" s="5"/>
      <c r="XEB44" s="5"/>
      <c r="XEC44" s="5"/>
      <c r="XED44" s="5"/>
      <c r="XEE44" s="5"/>
      <c r="XEF44" s="5"/>
      <c r="XEG44" s="5"/>
      <c r="XEH44" s="5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  <c r="XEU44" s="5"/>
    </row>
    <row r="45" s="1" customFormat="1" ht="17" customHeight="1" spans="1:16375">
      <c r="A45" s="8">
        <v>33</v>
      </c>
      <c r="B45" s="11">
        <v>40301000039</v>
      </c>
      <c r="C45" s="9" t="s">
        <v>52</v>
      </c>
      <c r="D45" s="11" t="s">
        <v>76</v>
      </c>
      <c r="E45" s="13">
        <v>50</v>
      </c>
      <c r="F45" s="8"/>
      <c r="G45" s="13">
        <f t="shared" si="2"/>
        <v>0</v>
      </c>
      <c r="H45" s="11"/>
      <c r="XCP45" s="5"/>
      <c r="XCQ45" s="5"/>
      <c r="XCR45" s="5"/>
      <c r="XCS45" s="5"/>
      <c r="XCT45" s="5"/>
      <c r="XCU45" s="5"/>
      <c r="XCV45" s="5"/>
      <c r="XCW45" s="5"/>
      <c r="XCX45" s="5"/>
      <c r="XCY45" s="5"/>
      <c r="XCZ45" s="5"/>
      <c r="XDA45" s="5"/>
      <c r="XDB45" s="5"/>
      <c r="XDC45" s="5"/>
      <c r="XDD45" s="5"/>
      <c r="XDE45" s="5"/>
      <c r="XDF45" s="5"/>
      <c r="XDG45" s="5"/>
      <c r="XDH45" s="5"/>
      <c r="XDI45" s="5"/>
      <c r="XDJ45" s="5"/>
      <c r="XDK45" s="5"/>
      <c r="XDL45" s="5"/>
      <c r="XDM45" s="5"/>
      <c r="XDN45" s="5"/>
      <c r="XDO45" s="5"/>
      <c r="XDP45" s="5"/>
      <c r="XDQ45" s="5"/>
      <c r="XDR45" s="5"/>
      <c r="XDS45" s="5"/>
      <c r="XDT45" s="5"/>
      <c r="XDU45" s="5"/>
      <c r="XDV45" s="5"/>
      <c r="XDW45" s="5"/>
      <c r="XDX45" s="5"/>
      <c r="XDY45" s="5"/>
      <c r="XDZ45" s="5"/>
      <c r="XEA45" s="5"/>
      <c r="XEB45" s="5"/>
      <c r="XEC45" s="5"/>
      <c r="XED45" s="5"/>
      <c r="XEE45" s="5"/>
      <c r="XEF45" s="5"/>
      <c r="XEG45" s="5"/>
      <c r="XEH45" s="5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</row>
    <row r="46" s="1" customFormat="1" ht="17" customHeight="1" spans="1:16375">
      <c r="A46" s="8">
        <v>34</v>
      </c>
      <c r="B46" s="11">
        <v>40301000040</v>
      </c>
      <c r="C46" s="9" t="s">
        <v>77</v>
      </c>
      <c r="D46" s="11" t="s">
        <v>78</v>
      </c>
      <c r="E46" s="13">
        <v>5</v>
      </c>
      <c r="F46" s="8"/>
      <c r="G46" s="13">
        <f t="shared" si="2"/>
        <v>0</v>
      </c>
      <c r="H46" s="11"/>
      <c r="XCP46" s="5"/>
      <c r="XCQ46" s="5"/>
      <c r="XCR46" s="5"/>
      <c r="XCS46" s="5"/>
      <c r="XCT46" s="5"/>
      <c r="XCU46" s="5"/>
      <c r="XCV46" s="5"/>
      <c r="XCW46" s="5"/>
      <c r="XCX46" s="5"/>
      <c r="XCY46" s="5"/>
      <c r="XCZ46" s="5"/>
      <c r="XDA46" s="5"/>
      <c r="XDB46" s="5"/>
      <c r="XDC46" s="5"/>
      <c r="XDD46" s="5"/>
      <c r="XDE46" s="5"/>
      <c r="XDF46" s="5"/>
      <c r="XDG46" s="5"/>
      <c r="XDH46" s="5"/>
      <c r="XDI46" s="5"/>
      <c r="XDJ46" s="5"/>
      <c r="XDK46" s="5"/>
      <c r="XDL46" s="5"/>
      <c r="XDM46" s="5"/>
      <c r="XDN46" s="5"/>
      <c r="XDO46" s="5"/>
      <c r="XDP46" s="5"/>
      <c r="XDQ46" s="5"/>
      <c r="XDR46" s="5"/>
      <c r="XDS46" s="5"/>
      <c r="XDT46" s="5"/>
      <c r="XDU46" s="5"/>
      <c r="XDV46" s="5"/>
      <c r="XDW46" s="5"/>
      <c r="XDX46" s="5"/>
      <c r="XDY46" s="5"/>
      <c r="XDZ46" s="5"/>
      <c r="XEA46" s="5"/>
      <c r="XEB46" s="5"/>
      <c r="XEC46" s="5"/>
      <c r="XED46" s="5"/>
      <c r="XEE46" s="5"/>
      <c r="XEF46" s="5"/>
      <c r="XEG46" s="5"/>
      <c r="XEH46" s="5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</row>
    <row r="47" s="1" customFormat="1" ht="17" customHeight="1" spans="1:16375">
      <c r="A47" s="8">
        <v>35</v>
      </c>
      <c r="B47" s="11">
        <v>40301000047</v>
      </c>
      <c r="C47" s="9" t="s">
        <v>79</v>
      </c>
      <c r="D47" s="11" t="s">
        <v>80</v>
      </c>
      <c r="E47" s="13">
        <v>50</v>
      </c>
      <c r="F47" s="8"/>
      <c r="G47" s="13">
        <f t="shared" si="2"/>
        <v>0</v>
      </c>
      <c r="H47" s="11"/>
      <c r="XCP47" s="5"/>
      <c r="XCQ47" s="5"/>
      <c r="XCR47" s="5"/>
      <c r="XCS47" s="5"/>
      <c r="XCT47" s="5"/>
      <c r="XCU47" s="5"/>
      <c r="XCV47" s="5"/>
      <c r="XCW47" s="5"/>
      <c r="XCX47" s="5"/>
      <c r="XCY47" s="5"/>
      <c r="XCZ47" s="5"/>
      <c r="XDA47" s="5"/>
      <c r="XDB47" s="5"/>
      <c r="XDC47" s="5"/>
      <c r="XDD47" s="5"/>
      <c r="XDE47" s="5"/>
      <c r="XDF47" s="5"/>
      <c r="XDG47" s="5"/>
      <c r="XDH47" s="5"/>
      <c r="XDI47" s="5"/>
      <c r="XDJ47" s="5"/>
      <c r="XDK47" s="5"/>
      <c r="XDL47" s="5"/>
      <c r="XDM47" s="5"/>
      <c r="XDN47" s="5"/>
      <c r="XDO47" s="5"/>
      <c r="XDP47" s="5"/>
      <c r="XDQ47" s="5"/>
      <c r="XDR47" s="5"/>
      <c r="XDS47" s="5"/>
      <c r="XDT47" s="5"/>
      <c r="XDU47" s="5"/>
      <c r="XDV47" s="5"/>
      <c r="XDW47" s="5"/>
      <c r="XDX47" s="5"/>
      <c r="XDY47" s="5"/>
      <c r="XDZ47" s="5"/>
      <c r="XEA47" s="5"/>
      <c r="XEB47" s="5"/>
      <c r="XEC47" s="5"/>
      <c r="XED47" s="5"/>
      <c r="XEE47" s="5"/>
      <c r="XEF47" s="5"/>
      <c r="XEG47" s="5"/>
      <c r="XEH47" s="5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</row>
    <row r="48" s="1" customFormat="1" ht="17" customHeight="1" spans="1:16375">
      <c r="A48" s="8">
        <v>36</v>
      </c>
      <c r="B48" s="11">
        <v>40301000048</v>
      </c>
      <c r="C48" s="9" t="s">
        <v>81</v>
      </c>
      <c r="D48" s="11" t="s">
        <v>82</v>
      </c>
      <c r="E48" s="13">
        <v>6</v>
      </c>
      <c r="F48" s="8"/>
      <c r="G48" s="13">
        <f t="shared" si="2"/>
        <v>0</v>
      </c>
      <c r="H48" s="11"/>
      <c r="XCP48" s="5"/>
      <c r="XCQ48" s="5"/>
      <c r="XCR48" s="5"/>
      <c r="XCS48" s="5"/>
      <c r="XCT48" s="5"/>
      <c r="XCU48" s="5"/>
      <c r="XCV48" s="5"/>
      <c r="XCW48" s="5"/>
      <c r="XCX48" s="5"/>
      <c r="XCY48" s="5"/>
      <c r="XCZ48" s="5"/>
      <c r="XDA48" s="5"/>
      <c r="XDB48" s="5"/>
      <c r="XDC48" s="5"/>
      <c r="XDD48" s="5"/>
      <c r="XDE48" s="5"/>
      <c r="XDF48" s="5"/>
      <c r="XDG48" s="5"/>
      <c r="XDH48" s="5"/>
      <c r="XDI48" s="5"/>
      <c r="XDJ48" s="5"/>
      <c r="XDK48" s="5"/>
      <c r="XDL48" s="5"/>
      <c r="XDM48" s="5"/>
      <c r="XDN48" s="5"/>
      <c r="XDO48" s="5"/>
      <c r="XDP48" s="5"/>
      <c r="XDQ48" s="5"/>
      <c r="XDR48" s="5"/>
      <c r="XDS48" s="5"/>
      <c r="XDT48" s="5"/>
      <c r="XDU48" s="5"/>
      <c r="XDV48" s="5"/>
      <c r="XDW48" s="5"/>
      <c r="XDX48" s="5"/>
      <c r="XDY48" s="5"/>
      <c r="XDZ48" s="5"/>
      <c r="XEA48" s="5"/>
      <c r="XEB48" s="5"/>
      <c r="XEC48" s="5"/>
      <c r="XED48" s="5"/>
      <c r="XEE48" s="5"/>
      <c r="XEF48" s="5"/>
      <c r="XEG48" s="5"/>
      <c r="XEH48" s="5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</row>
    <row r="49" s="1" customFormat="1" ht="17" customHeight="1" spans="1:16319">
      <c r="A49" s="8">
        <v>37</v>
      </c>
      <c r="B49" s="11">
        <v>40301000049</v>
      </c>
      <c r="C49" s="9" t="s">
        <v>64</v>
      </c>
      <c r="D49" s="11" t="s">
        <v>83</v>
      </c>
      <c r="E49" s="13">
        <v>153</v>
      </c>
      <c r="F49" s="8"/>
      <c r="G49" s="13">
        <f t="shared" si="2"/>
        <v>0</v>
      </c>
      <c r="H49" s="11"/>
      <c r="XCP49" s="5"/>
      <c r="XCQ49" s="5"/>
    </row>
    <row r="50" s="1" customFormat="1" ht="17" customHeight="1" spans="1:16383">
      <c r="A50" s="8">
        <v>38</v>
      </c>
      <c r="B50" s="11">
        <v>40303000007</v>
      </c>
      <c r="C50" s="9" t="s">
        <v>84</v>
      </c>
      <c r="D50" s="11" t="s">
        <v>85</v>
      </c>
      <c r="E50" s="13">
        <v>72</v>
      </c>
      <c r="F50" s="8"/>
      <c r="G50" s="13">
        <f t="shared" si="2"/>
        <v>0</v>
      </c>
      <c r="H50" s="11"/>
      <c r="XCP50" s="5"/>
      <c r="XCQ50" s="5"/>
      <c r="XCR50" s="5"/>
      <c r="XCS50" s="5"/>
      <c r="XCT50" s="5"/>
      <c r="XCU50" s="5"/>
      <c r="XCV50" s="5"/>
      <c r="XCW50" s="5"/>
      <c r="XCX50" s="5"/>
      <c r="XCY50" s="5"/>
      <c r="XCZ50" s="5"/>
      <c r="XDA50" s="5"/>
      <c r="XDB50" s="5"/>
      <c r="XDC50" s="5"/>
      <c r="XDD50" s="5"/>
      <c r="XDE50" s="5"/>
      <c r="XDF50" s="5"/>
      <c r="XDG50" s="5"/>
      <c r="XDH50" s="5"/>
      <c r="XDI50" s="5"/>
      <c r="XDJ50" s="5"/>
      <c r="XDK50" s="5"/>
      <c r="XDL50" s="5"/>
      <c r="XDM50" s="5"/>
      <c r="XDN50" s="5"/>
      <c r="XDO50" s="5"/>
      <c r="XDP50" s="5"/>
      <c r="XDQ50" s="5"/>
      <c r="XDR50" s="5"/>
      <c r="XDS50" s="5"/>
      <c r="XDT50" s="5"/>
      <c r="XDU50" s="5"/>
      <c r="XDV50" s="5"/>
      <c r="XDW50" s="5"/>
      <c r="XDX50" s="5"/>
      <c r="XDY50" s="5"/>
      <c r="XDZ50" s="5"/>
      <c r="XEA50" s="5"/>
      <c r="XEB50" s="5"/>
      <c r="XEC50" s="5"/>
      <c r="XED50" s="5"/>
      <c r="XEE50" s="5"/>
      <c r="XEF50" s="5"/>
      <c r="XEG50" s="5"/>
      <c r="XEH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</row>
    <row r="51" s="1" customFormat="1" ht="17" customHeight="1" spans="1:16383">
      <c r="A51" s="8">
        <v>39</v>
      </c>
      <c r="B51" s="11">
        <v>40303000008</v>
      </c>
      <c r="C51" s="9" t="s">
        <v>86</v>
      </c>
      <c r="D51" s="11" t="s">
        <v>87</v>
      </c>
      <c r="E51" s="13">
        <v>0</v>
      </c>
      <c r="F51" s="8"/>
      <c r="G51" s="13">
        <f t="shared" si="2"/>
        <v>0</v>
      </c>
      <c r="H51" s="11"/>
      <c r="XCP51" s="5"/>
      <c r="XCQ51" s="5"/>
      <c r="XCR51" s="5"/>
      <c r="XCS51" s="5"/>
      <c r="XCT51" s="5"/>
      <c r="XCU51" s="5"/>
      <c r="XCV51" s="5"/>
      <c r="XCW51" s="5"/>
      <c r="XCX51" s="5"/>
      <c r="XCY51" s="5"/>
      <c r="XCZ51" s="5"/>
      <c r="XDA51" s="5"/>
      <c r="XDB51" s="5"/>
      <c r="XDC51" s="5"/>
      <c r="XDD51" s="5"/>
      <c r="XDE51" s="5"/>
      <c r="XDF51" s="5"/>
      <c r="XDG51" s="5"/>
      <c r="XDH51" s="5"/>
      <c r="XDI51" s="5"/>
      <c r="XDJ51" s="5"/>
      <c r="XDK51" s="5"/>
      <c r="XDL51" s="5"/>
      <c r="XDM51" s="5"/>
      <c r="XDN51" s="5"/>
      <c r="XDO51" s="5"/>
      <c r="XDP51" s="5"/>
      <c r="XDQ51" s="5"/>
      <c r="XDR51" s="5"/>
      <c r="XDS51" s="5"/>
      <c r="XDT51" s="5"/>
      <c r="XDU51" s="5"/>
      <c r="XDV51" s="5"/>
      <c r="XDW51" s="5"/>
      <c r="XDX51" s="5"/>
      <c r="XDY51" s="5"/>
      <c r="XDZ51" s="5"/>
      <c r="XEA51" s="5"/>
      <c r="XEB51" s="5"/>
      <c r="XEC51" s="5"/>
      <c r="XED51" s="5"/>
      <c r="XEE51" s="5"/>
      <c r="XEF51" s="5"/>
      <c r="XEG51" s="5"/>
      <c r="XEH51" s="5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  <c r="XFB51" s="5"/>
      <c r="XFC51" s="5"/>
    </row>
    <row r="52" s="1" customFormat="1" ht="17" customHeight="1" spans="1:16383">
      <c r="A52" s="8">
        <v>40</v>
      </c>
      <c r="B52" s="11">
        <v>40303000014</v>
      </c>
      <c r="C52" s="9" t="s">
        <v>88</v>
      </c>
      <c r="D52" s="11" t="s">
        <v>89</v>
      </c>
      <c r="E52" s="13">
        <v>50</v>
      </c>
      <c r="F52" s="8"/>
      <c r="G52" s="13">
        <f t="shared" si="2"/>
        <v>0</v>
      </c>
      <c r="H52" s="11"/>
      <c r="XCP52" s="5"/>
      <c r="XCQ52" s="5"/>
      <c r="XCR52" s="5"/>
      <c r="XCS52" s="5"/>
      <c r="XCT52" s="5"/>
      <c r="XCU52" s="5"/>
      <c r="XCV52" s="5"/>
      <c r="XCW52" s="5"/>
      <c r="XCX52" s="5"/>
      <c r="XCY52" s="5"/>
      <c r="XCZ52" s="5"/>
      <c r="XDA52" s="5"/>
      <c r="XDB52" s="5"/>
      <c r="XDC52" s="5"/>
      <c r="XDD52" s="5"/>
      <c r="XDE52" s="5"/>
      <c r="XDF52" s="5"/>
      <c r="XDG52" s="5"/>
      <c r="XDH52" s="5"/>
      <c r="XDI52" s="5"/>
      <c r="XDJ52" s="5"/>
      <c r="XDK52" s="5"/>
      <c r="XDL52" s="5"/>
      <c r="XDM52" s="5"/>
      <c r="XDN52" s="5"/>
      <c r="XDO52" s="5"/>
      <c r="XDP52" s="5"/>
      <c r="XDQ52" s="5"/>
      <c r="XDR52" s="5"/>
      <c r="XDS52" s="5"/>
      <c r="XDT52" s="5"/>
      <c r="XDU52" s="5"/>
      <c r="XDV52" s="5"/>
      <c r="XDW52" s="5"/>
      <c r="XDX52" s="5"/>
      <c r="XDY52" s="5"/>
      <c r="XDZ52" s="5"/>
      <c r="XEA52" s="5"/>
      <c r="XEB52" s="5"/>
      <c r="XEC52" s="5"/>
      <c r="XED52" s="5"/>
      <c r="XEE52" s="5"/>
      <c r="XEF52" s="5"/>
      <c r="XEG52" s="5"/>
      <c r="XEH52" s="5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  <c r="XFB52" s="5"/>
      <c r="XFC52" s="5"/>
    </row>
    <row r="53" s="1" customFormat="1" ht="17" customHeight="1" spans="1:16383">
      <c r="A53" s="8">
        <v>41</v>
      </c>
      <c r="B53" s="11">
        <v>40303000017</v>
      </c>
      <c r="C53" s="9" t="s">
        <v>90</v>
      </c>
      <c r="D53" s="11" t="s">
        <v>91</v>
      </c>
      <c r="E53" s="13">
        <v>0</v>
      </c>
      <c r="F53" s="8"/>
      <c r="G53" s="13">
        <f t="shared" si="2"/>
        <v>0</v>
      </c>
      <c r="H53" s="11"/>
      <c r="XCP53" s="5"/>
      <c r="XCQ53" s="5"/>
      <c r="XCR53" s="5"/>
      <c r="XCS53" s="5"/>
      <c r="XCT53" s="5"/>
      <c r="XCU53" s="5"/>
      <c r="XCV53" s="5"/>
      <c r="XCW53" s="5"/>
      <c r="XCX53" s="5"/>
      <c r="XCY53" s="5"/>
      <c r="XCZ53" s="5"/>
      <c r="XDA53" s="5"/>
      <c r="XDB53" s="5"/>
      <c r="XDC53" s="5"/>
      <c r="XDD53" s="5"/>
      <c r="XDE53" s="5"/>
      <c r="XDF53" s="5"/>
      <c r="XDG53" s="5"/>
      <c r="XDH53" s="5"/>
      <c r="XDI53" s="5"/>
      <c r="XDJ53" s="5"/>
      <c r="XDK53" s="5"/>
      <c r="XDL53" s="5"/>
      <c r="XDM53" s="5"/>
      <c r="XDN53" s="5"/>
      <c r="XDO53" s="5"/>
      <c r="XDP53" s="5"/>
      <c r="XDQ53" s="5"/>
      <c r="XDR53" s="5"/>
      <c r="XDS53" s="5"/>
      <c r="XDT53" s="5"/>
      <c r="XDU53" s="5"/>
      <c r="XDV53" s="5"/>
      <c r="XDW53" s="5"/>
      <c r="XDX53" s="5"/>
      <c r="XDY53" s="5"/>
      <c r="XDZ53" s="5"/>
      <c r="XEA53" s="5"/>
      <c r="XEB53" s="5"/>
      <c r="XEC53" s="5"/>
      <c r="XED53" s="5"/>
      <c r="XEE53" s="5"/>
      <c r="XEF53" s="5"/>
      <c r="XEG53" s="5"/>
      <c r="XEH53" s="5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  <c r="XFB53" s="5"/>
      <c r="XFC53" s="5"/>
    </row>
    <row r="54" s="1" customFormat="1" ht="17" customHeight="1" spans="1:16383">
      <c r="A54" s="8">
        <v>42</v>
      </c>
      <c r="B54" s="11">
        <v>40303000021</v>
      </c>
      <c r="C54" s="9" t="s">
        <v>92</v>
      </c>
      <c r="D54" s="11" t="s">
        <v>93</v>
      </c>
      <c r="E54" s="13">
        <v>175</v>
      </c>
      <c r="F54" s="8"/>
      <c r="G54" s="13">
        <f t="shared" si="2"/>
        <v>0</v>
      </c>
      <c r="H54" s="11"/>
      <c r="XCP54" s="5"/>
      <c r="XCQ54" s="5"/>
      <c r="XCR54" s="5"/>
      <c r="XCS54" s="5"/>
      <c r="XCT54" s="5"/>
      <c r="XCU54" s="5"/>
      <c r="XCV54" s="5"/>
      <c r="XCW54" s="5"/>
      <c r="XCX54" s="5"/>
      <c r="XCY54" s="5"/>
      <c r="XCZ54" s="5"/>
      <c r="XDA54" s="5"/>
      <c r="XDB54" s="5"/>
      <c r="XDC54" s="5"/>
      <c r="XDD54" s="5"/>
      <c r="XDE54" s="5"/>
      <c r="XDF54" s="5"/>
      <c r="XDG54" s="5"/>
      <c r="XDH54" s="5"/>
      <c r="XDI54" s="5"/>
      <c r="XDJ54" s="5"/>
      <c r="XDK54" s="5"/>
      <c r="XDL54" s="5"/>
      <c r="XDM54" s="5"/>
      <c r="XDN54" s="5"/>
      <c r="XDO54" s="5"/>
      <c r="XDP54" s="5"/>
      <c r="XDQ54" s="5"/>
      <c r="XDR54" s="5"/>
      <c r="XDS54" s="5"/>
      <c r="XDT54" s="5"/>
      <c r="XDU54" s="5"/>
      <c r="XDV54" s="5"/>
      <c r="XDW54" s="5"/>
      <c r="XDX54" s="5"/>
      <c r="XDY54" s="5"/>
      <c r="XDZ54" s="5"/>
      <c r="XEA54" s="5"/>
      <c r="XEB54" s="5"/>
      <c r="XEC54" s="5"/>
      <c r="XED54" s="5"/>
      <c r="XEE54" s="5"/>
      <c r="XEF54" s="5"/>
      <c r="XEG54" s="5"/>
      <c r="XEH54" s="5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  <c r="XFB54" s="5"/>
      <c r="XFC54" s="5"/>
    </row>
    <row r="55" s="1" customFormat="1" ht="17" customHeight="1" spans="1:16383">
      <c r="A55" s="8">
        <v>43</v>
      </c>
      <c r="B55" s="11">
        <v>40303000025</v>
      </c>
      <c r="C55" s="9" t="s">
        <v>94</v>
      </c>
      <c r="D55" s="11" t="s">
        <v>95</v>
      </c>
      <c r="E55" s="13">
        <v>40</v>
      </c>
      <c r="F55" s="8"/>
      <c r="G55" s="13">
        <f t="shared" si="2"/>
        <v>0</v>
      </c>
      <c r="H55" s="11"/>
      <c r="XCP55" s="5"/>
      <c r="XCQ55" s="5"/>
      <c r="XCR55" s="5"/>
      <c r="XCS55" s="5"/>
      <c r="XCT55" s="5"/>
      <c r="XCU55" s="5"/>
      <c r="XCV55" s="5"/>
      <c r="XCW55" s="5"/>
      <c r="XCX55" s="5"/>
      <c r="XCY55" s="5"/>
      <c r="XCZ55" s="5"/>
      <c r="XDA55" s="5"/>
      <c r="XDB55" s="5"/>
      <c r="XDC55" s="5"/>
      <c r="XDD55" s="5"/>
      <c r="XDE55" s="5"/>
      <c r="XDF55" s="5"/>
      <c r="XDG55" s="5"/>
      <c r="XDH55" s="5"/>
      <c r="XDI55" s="5"/>
      <c r="XDJ55" s="5"/>
      <c r="XDK55" s="5"/>
      <c r="XDL55" s="5"/>
      <c r="XDM55" s="5"/>
      <c r="XDN55" s="5"/>
      <c r="XDO55" s="5"/>
      <c r="XDP55" s="5"/>
      <c r="XDQ55" s="5"/>
      <c r="XDR55" s="5"/>
      <c r="XDS55" s="5"/>
      <c r="XDT55" s="5"/>
      <c r="XDU55" s="5"/>
      <c r="XDV55" s="5"/>
      <c r="XDW55" s="5"/>
      <c r="XDX55" s="5"/>
      <c r="XDY55" s="5"/>
      <c r="XDZ55" s="5"/>
      <c r="XEA55" s="5"/>
      <c r="XEB55" s="5"/>
      <c r="XEC55" s="5"/>
      <c r="XED55" s="5"/>
      <c r="XEE55" s="5"/>
      <c r="XEF55" s="5"/>
      <c r="XEG55" s="5"/>
      <c r="XEH55" s="5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s="1" customFormat="1" ht="17" customHeight="1" spans="1:16383">
      <c r="A56" s="8">
        <v>44</v>
      </c>
      <c r="B56" s="11">
        <v>40303000026</v>
      </c>
      <c r="C56" s="9" t="s">
        <v>96</v>
      </c>
      <c r="D56" s="11" t="s">
        <v>97</v>
      </c>
      <c r="E56" s="13">
        <v>28</v>
      </c>
      <c r="F56" s="8"/>
      <c r="G56" s="13">
        <f t="shared" si="2"/>
        <v>0</v>
      </c>
      <c r="H56" s="11"/>
      <c r="XCP56" s="5"/>
      <c r="XCQ56" s="5"/>
      <c r="XCR56" s="5"/>
      <c r="XCS56" s="5"/>
      <c r="XCT56" s="5"/>
      <c r="XCU56" s="5"/>
      <c r="XCV56" s="5"/>
      <c r="XCW56" s="5"/>
      <c r="XCX56" s="5"/>
      <c r="XCY56" s="5"/>
      <c r="XCZ56" s="5"/>
      <c r="XDA56" s="5"/>
      <c r="XDB56" s="5"/>
      <c r="XDC56" s="5"/>
      <c r="XDD56" s="5"/>
      <c r="XDE56" s="5"/>
      <c r="XDF56" s="5"/>
      <c r="XDG56" s="5"/>
      <c r="XDH56" s="5"/>
      <c r="XDI56" s="5"/>
      <c r="XDJ56" s="5"/>
      <c r="XDK56" s="5"/>
      <c r="XDL56" s="5"/>
      <c r="XDM56" s="5"/>
      <c r="XDN56" s="5"/>
      <c r="XDO56" s="5"/>
      <c r="XDP56" s="5"/>
      <c r="XDQ56" s="5"/>
      <c r="XDR56" s="5"/>
      <c r="XDS56" s="5"/>
      <c r="XDT56" s="5"/>
      <c r="XDU56" s="5"/>
      <c r="XDV56" s="5"/>
      <c r="XDW56" s="5"/>
      <c r="XDX56" s="5"/>
      <c r="XDY56" s="5"/>
      <c r="XDZ56" s="5"/>
      <c r="XEA56" s="5"/>
      <c r="XEB56" s="5"/>
      <c r="XEC56" s="5"/>
      <c r="XED56" s="5"/>
      <c r="XEE56" s="5"/>
      <c r="XEF56" s="5"/>
      <c r="XEG56" s="5"/>
      <c r="XEH56" s="5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s="1" customFormat="1" ht="17" customHeight="1" spans="1:16383">
      <c r="A57" s="8">
        <v>45</v>
      </c>
      <c r="B57" s="11">
        <v>40303000030</v>
      </c>
      <c r="C57" s="9" t="s">
        <v>98</v>
      </c>
      <c r="D57" s="11" t="s">
        <v>99</v>
      </c>
      <c r="E57" s="13">
        <v>800</v>
      </c>
      <c r="F57" s="8"/>
      <c r="G57" s="13">
        <f t="shared" si="2"/>
        <v>0</v>
      </c>
      <c r="H57" s="11"/>
      <c r="XCP57" s="5"/>
      <c r="XCQ57" s="5"/>
      <c r="XCR57" s="5"/>
      <c r="XCS57" s="5"/>
      <c r="XCT57" s="5"/>
      <c r="XCU57" s="5"/>
      <c r="XCV57" s="5"/>
      <c r="XCW57" s="5"/>
      <c r="XCX57" s="5"/>
      <c r="XCY57" s="5"/>
      <c r="XCZ57" s="5"/>
      <c r="XDA57" s="5"/>
      <c r="XDB57" s="5"/>
      <c r="XDC57" s="5"/>
      <c r="XDD57" s="5"/>
      <c r="XDE57" s="5"/>
      <c r="XDF57" s="5"/>
      <c r="XDG57" s="5"/>
      <c r="XDH57" s="5"/>
      <c r="XDI57" s="5"/>
      <c r="XDJ57" s="5"/>
      <c r="XDK57" s="5"/>
      <c r="XDL57" s="5"/>
      <c r="XDM57" s="5"/>
      <c r="XDN57" s="5"/>
      <c r="XDO57" s="5"/>
      <c r="XDP57" s="5"/>
      <c r="XDQ57" s="5"/>
      <c r="XDR57" s="5"/>
      <c r="XDS57" s="5"/>
      <c r="XDT57" s="5"/>
      <c r="XDU57" s="5"/>
      <c r="XDV57" s="5"/>
      <c r="XDW57" s="5"/>
      <c r="XDX57" s="5"/>
      <c r="XDY57" s="5"/>
      <c r="XDZ57" s="5"/>
      <c r="XEA57" s="5"/>
      <c r="XEB57" s="5"/>
      <c r="XEC57" s="5"/>
      <c r="XED57" s="5"/>
      <c r="XEE57" s="5"/>
      <c r="XEF57" s="5"/>
      <c r="XEG57" s="5"/>
      <c r="XEH57" s="5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="1" customFormat="1" ht="17" customHeight="1" spans="1:16383">
      <c r="A58" s="8">
        <v>46</v>
      </c>
      <c r="B58" s="11">
        <v>40303000032</v>
      </c>
      <c r="C58" s="9" t="s">
        <v>100</v>
      </c>
      <c r="D58" s="11" t="s">
        <v>101</v>
      </c>
      <c r="E58" s="13">
        <v>799</v>
      </c>
      <c r="F58" s="8"/>
      <c r="G58" s="13">
        <f t="shared" si="2"/>
        <v>0</v>
      </c>
      <c r="H58" s="11"/>
      <c r="XCP58" s="5"/>
      <c r="XCQ58" s="5"/>
      <c r="XCR58" s="5"/>
      <c r="XCS58" s="5"/>
      <c r="XCT58" s="5"/>
      <c r="XCU58" s="5"/>
      <c r="XCV58" s="5"/>
      <c r="XCW58" s="5"/>
      <c r="XCX58" s="5"/>
      <c r="XCY58" s="5"/>
      <c r="XCZ58" s="5"/>
      <c r="XDA58" s="5"/>
      <c r="XDB58" s="5"/>
      <c r="XDC58" s="5"/>
      <c r="XDD58" s="5"/>
      <c r="XDE58" s="5"/>
      <c r="XDF58" s="5"/>
      <c r="XDG58" s="5"/>
      <c r="XDH58" s="5"/>
      <c r="XDI58" s="5"/>
      <c r="XDJ58" s="5"/>
      <c r="XDK58" s="5"/>
      <c r="XDL58" s="5"/>
      <c r="XDM58" s="5"/>
      <c r="XDN58" s="5"/>
      <c r="XDO58" s="5"/>
      <c r="XDP58" s="5"/>
      <c r="XDQ58" s="5"/>
      <c r="XDR58" s="5"/>
      <c r="XDS58" s="5"/>
      <c r="XDT58" s="5"/>
      <c r="XDU58" s="5"/>
      <c r="XDV58" s="5"/>
      <c r="XDW58" s="5"/>
      <c r="XDX58" s="5"/>
      <c r="XDY58" s="5"/>
      <c r="XDZ58" s="5"/>
      <c r="XEA58" s="5"/>
      <c r="XEB58" s="5"/>
      <c r="XEC58" s="5"/>
      <c r="XED58" s="5"/>
      <c r="XEE58" s="5"/>
      <c r="XEF58" s="5"/>
      <c r="XEG58" s="5"/>
      <c r="XEH58" s="5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="1" customFormat="1" ht="17" customHeight="1" spans="1:16383">
      <c r="A59" s="8">
        <v>47</v>
      </c>
      <c r="B59" s="11">
        <v>40303000034</v>
      </c>
      <c r="C59" s="9" t="s">
        <v>102</v>
      </c>
      <c r="D59" s="11" t="s">
        <v>103</v>
      </c>
      <c r="E59" s="13">
        <v>811</v>
      </c>
      <c r="F59" s="8"/>
      <c r="G59" s="13">
        <f t="shared" si="2"/>
        <v>0</v>
      </c>
      <c r="H59" s="11"/>
      <c r="XCP59" s="5"/>
      <c r="XCQ59" s="5"/>
      <c r="XCR59" s="5"/>
      <c r="XCS59" s="5"/>
      <c r="XCT59" s="5"/>
      <c r="XCU59" s="5"/>
      <c r="XCV59" s="5"/>
      <c r="XCW59" s="5"/>
      <c r="XCX59" s="5"/>
      <c r="XCY59" s="5"/>
      <c r="XCZ59" s="5"/>
      <c r="XDA59" s="5"/>
      <c r="XDB59" s="5"/>
      <c r="XDC59" s="5"/>
      <c r="XDD59" s="5"/>
      <c r="XDE59" s="5"/>
      <c r="XDF59" s="5"/>
      <c r="XDG59" s="5"/>
      <c r="XDH59" s="5"/>
      <c r="XDI59" s="5"/>
      <c r="XDJ59" s="5"/>
      <c r="XDK59" s="5"/>
      <c r="XDL59" s="5"/>
      <c r="XDM59" s="5"/>
      <c r="XDN59" s="5"/>
      <c r="XDO59" s="5"/>
      <c r="XDP59" s="5"/>
      <c r="XDQ59" s="5"/>
      <c r="XDR59" s="5"/>
      <c r="XDS59" s="5"/>
      <c r="XDT59" s="5"/>
      <c r="XDU59" s="5"/>
      <c r="XDV59" s="5"/>
      <c r="XDW59" s="5"/>
      <c r="XDX59" s="5"/>
      <c r="XDY59" s="5"/>
      <c r="XDZ59" s="5"/>
      <c r="XEA59" s="5"/>
      <c r="XEB59" s="5"/>
      <c r="XEC59" s="5"/>
      <c r="XED59" s="5"/>
      <c r="XEE59" s="5"/>
      <c r="XEF59" s="5"/>
      <c r="XEG59" s="5"/>
      <c r="XEH59" s="5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s="1" customFormat="1" ht="17" customHeight="1" spans="1:16383">
      <c r="A60" s="8">
        <v>48</v>
      </c>
      <c r="B60" s="11">
        <v>40303000035</v>
      </c>
      <c r="C60" s="9" t="s">
        <v>104</v>
      </c>
      <c r="D60" s="11" t="s">
        <v>105</v>
      </c>
      <c r="E60" s="13">
        <v>813</v>
      </c>
      <c r="F60" s="8"/>
      <c r="G60" s="13">
        <f t="shared" si="2"/>
        <v>0</v>
      </c>
      <c r="H60" s="11"/>
      <c r="XCP60" s="5"/>
      <c r="XCQ60" s="5"/>
      <c r="XCR60" s="5"/>
      <c r="XCS60" s="5"/>
      <c r="XCT60" s="5"/>
      <c r="XCU60" s="5"/>
      <c r="XCV60" s="5"/>
      <c r="XCW60" s="5"/>
      <c r="XCX60" s="5"/>
      <c r="XCY60" s="5"/>
      <c r="XCZ60" s="5"/>
      <c r="XDA60" s="5"/>
      <c r="XDB60" s="5"/>
      <c r="XDC60" s="5"/>
      <c r="XDD60" s="5"/>
      <c r="XDE60" s="5"/>
      <c r="XDF60" s="5"/>
      <c r="XDG60" s="5"/>
      <c r="XDH60" s="5"/>
      <c r="XDI60" s="5"/>
      <c r="XDJ60" s="5"/>
      <c r="XDK60" s="5"/>
      <c r="XDL60" s="5"/>
      <c r="XDM60" s="5"/>
      <c r="XDN60" s="5"/>
      <c r="XDO60" s="5"/>
      <c r="XDP60" s="5"/>
      <c r="XDQ60" s="5"/>
      <c r="XDR60" s="5"/>
      <c r="XDS60" s="5"/>
      <c r="XDT60" s="5"/>
      <c r="XDU60" s="5"/>
      <c r="XDV60" s="5"/>
      <c r="XDW60" s="5"/>
      <c r="XDX60" s="5"/>
      <c r="XDY60" s="5"/>
      <c r="XDZ60" s="5"/>
      <c r="XEA60" s="5"/>
      <c r="XEB60" s="5"/>
      <c r="XEC60" s="5"/>
      <c r="XED60" s="5"/>
      <c r="XEE60" s="5"/>
      <c r="XEF60" s="5"/>
      <c r="XEG60" s="5"/>
      <c r="XEH60" s="5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s="1" customFormat="1" ht="17" customHeight="1" spans="1:16383">
      <c r="A61" s="8">
        <v>49</v>
      </c>
      <c r="B61" s="11">
        <v>40303000036</v>
      </c>
      <c r="C61" s="9" t="s">
        <v>106</v>
      </c>
      <c r="D61" s="11" t="s">
        <v>107</v>
      </c>
      <c r="E61" s="13">
        <v>12</v>
      </c>
      <c r="F61" s="8"/>
      <c r="G61" s="13">
        <f t="shared" si="2"/>
        <v>0</v>
      </c>
      <c r="H61" s="11"/>
      <c r="XCP61" s="5"/>
      <c r="XCQ61" s="5"/>
      <c r="XCR61" s="5"/>
      <c r="XCS61" s="5"/>
      <c r="XCT61" s="5"/>
      <c r="XCU61" s="5"/>
      <c r="XCV61" s="5"/>
      <c r="XCW61" s="5"/>
      <c r="XCX61" s="5"/>
      <c r="XCY61" s="5"/>
      <c r="XCZ61" s="5"/>
      <c r="XDA61" s="5"/>
      <c r="XDB61" s="5"/>
      <c r="XDC61" s="5"/>
      <c r="XDD61" s="5"/>
      <c r="XDE61" s="5"/>
      <c r="XDF61" s="5"/>
      <c r="XDG61" s="5"/>
      <c r="XDH61" s="5"/>
      <c r="XDI61" s="5"/>
      <c r="XDJ61" s="5"/>
      <c r="XDK61" s="5"/>
      <c r="XDL61" s="5"/>
      <c r="XDM61" s="5"/>
      <c r="XDN61" s="5"/>
      <c r="XDO61" s="5"/>
      <c r="XDP61" s="5"/>
      <c r="XDQ61" s="5"/>
      <c r="XDR61" s="5"/>
      <c r="XDS61" s="5"/>
      <c r="XDT61" s="5"/>
      <c r="XDU61" s="5"/>
      <c r="XDV61" s="5"/>
      <c r="XDW61" s="5"/>
      <c r="XDX61" s="5"/>
      <c r="XDY61" s="5"/>
      <c r="XDZ61" s="5"/>
      <c r="XEA61" s="5"/>
      <c r="XEB61" s="5"/>
      <c r="XEC61" s="5"/>
      <c r="XED61" s="5"/>
      <c r="XEE61" s="5"/>
      <c r="XEF61" s="5"/>
      <c r="XEG61" s="5"/>
      <c r="XEH61" s="5"/>
      <c r="XEI61" s="5"/>
      <c r="XEJ61" s="5"/>
      <c r="XEK61" s="5"/>
      <c r="XEL61" s="5"/>
      <c r="XEM61" s="5"/>
      <c r="XEN61" s="5"/>
      <c r="XEO61" s="5"/>
      <c r="XEP61" s="5"/>
      <c r="XEQ61" s="5"/>
      <c r="XER61" s="5"/>
      <c r="XES61" s="5"/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s="1" customFormat="1" ht="17" customHeight="1" spans="1:16383">
      <c r="A62" s="8">
        <v>50</v>
      </c>
      <c r="B62" s="17">
        <v>40303000042</v>
      </c>
      <c r="C62" s="18" t="s">
        <v>108</v>
      </c>
      <c r="D62" s="17" t="s">
        <v>109</v>
      </c>
      <c r="E62" s="13">
        <v>50</v>
      </c>
      <c r="F62" s="8"/>
      <c r="G62" s="13">
        <f t="shared" si="2"/>
        <v>0</v>
      </c>
      <c r="H62" s="11"/>
      <c r="XCP62" s="5"/>
      <c r="XCQ62" s="5"/>
      <c r="XCR62" s="5"/>
      <c r="XCS62" s="5"/>
      <c r="XCT62" s="5"/>
      <c r="XCU62" s="5"/>
      <c r="XCV62" s="5"/>
      <c r="XCW62" s="5"/>
      <c r="XCX62" s="5"/>
      <c r="XCY62" s="5"/>
      <c r="XCZ62" s="5"/>
      <c r="XDA62" s="5"/>
      <c r="XDB62" s="5"/>
      <c r="XDC62" s="5"/>
      <c r="XDD62" s="5"/>
      <c r="XDE62" s="5"/>
      <c r="XDF62" s="5"/>
      <c r="XDG62" s="5"/>
      <c r="XDH62" s="5"/>
      <c r="XDI62" s="5"/>
      <c r="XDJ62" s="5"/>
      <c r="XDK62" s="5"/>
      <c r="XDL62" s="5"/>
      <c r="XDM62" s="5"/>
      <c r="XDN62" s="5"/>
      <c r="XDO62" s="5"/>
      <c r="XDP62" s="5"/>
      <c r="XDQ62" s="5"/>
      <c r="XDR62" s="5"/>
      <c r="XDS62" s="5"/>
      <c r="XDT62" s="5"/>
      <c r="XDU62" s="5"/>
      <c r="XDV62" s="5"/>
      <c r="XDW62" s="5"/>
      <c r="XDX62" s="5"/>
      <c r="XDY62" s="5"/>
      <c r="XDZ62" s="5"/>
      <c r="XEA62" s="5"/>
      <c r="XEB62" s="5"/>
      <c r="XEC62" s="5"/>
      <c r="XED62" s="5"/>
      <c r="XEE62" s="5"/>
      <c r="XEF62" s="5"/>
      <c r="XEG62" s="5"/>
      <c r="XEH62" s="5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s="1" customFormat="1" ht="17" customHeight="1" spans="1:16383">
      <c r="A63" s="8">
        <v>51</v>
      </c>
      <c r="B63" s="11">
        <v>40303000045</v>
      </c>
      <c r="C63" s="9" t="s">
        <v>110</v>
      </c>
      <c r="D63" s="11" t="s">
        <v>111</v>
      </c>
      <c r="E63" s="13">
        <v>40</v>
      </c>
      <c r="F63" s="8"/>
      <c r="G63" s="13">
        <f t="shared" si="2"/>
        <v>0</v>
      </c>
      <c r="H63" s="11"/>
      <c r="XCP63" s="5"/>
      <c r="XCQ63" s="5"/>
      <c r="XCR63" s="5"/>
      <c r="XCS63" s="5"/>
      <c r="XCT63" s="5"/>
      <c r="XCU63" s="5"/>
      <c r="XCV63" s="5"/>
      <c r="XCW63" s="5"/>
      <c r="XCX63" s="5"/>
      <c r="XCY63" s="5"/>
      <c r="XCZ63" s="5"/>
      <c r="XDA63" s="5"/>
      <c r="XDB63" s="5"/>
      <c r="XDC63" s="5"/>
      <c r="XDD63" s="5"/>
      <c r="XDE63" s="5"/>
      <c r="XDF63" s="5"/>
      <c r="XDG63" s="5"/>
      <c r="XDH63" s="5"/>
      <c r="XDI63" s="5"/>
      <c r="XDJ63" s="5"/>
      <c r="XDK63" s="5"/>
      <c r="XDL63" s="5"/>
      <c r="XDM63" s="5"/>
      <c r="XDN63" s="5"/>
      <c r="XDO63" s="5"/>
      <c r="XDP63" s="5"/>
      <c r="XDQ63" s="5"/>
      <c r="XDR63" s="5"/>
      <c r="XDS63" s="5"/>
      <c r="XDT63" s="5"/>
      <c r="XDU63" s="5"/>
      <c r="XDV63" s="5"/>
      <c r="XDW63" s="5"/>
      <c r="XDX63" s="5"/>
      <c r="XDY63" s="5"/>
      <c r="XDZ63" s="5"/>
      <c r="XEA63" s="5"/>
      <c r="XEB63" s="5"/>
      <c r="XEC63" s="5"/>
      <c r="XED63" s="5"/>
      <c r="XEE63" s="5"/>
      <c r="XEF63" s="5"/>
      <c r="XEG63" s="5"/>
      <c r="XEH63" s="5"/>
      <c r="XEI63" s="5"/>
      <c r="XEJ63" s="5"/>
      <c r="XEK63" s="5"/>
      <c r="XEL63" s="5"/>
      <c r="XEM63" s="5"/>
      <c r="XEN63" s="5"/>
      <c r="XEO63" s="5"/>
      <c r="XEP63" s="5"/>
      <c r="XEQ63" s="5"/>
      <c r="XER63" s="5"/>
      <c r="XES63" s="5"/>
      <c r="XET63" s="5"/>
      <c r="XEU63" s="5"/>
      <c r="XEV63" s="5"/>
      <c r="XEW63" s="5"/>
      <c r="XEX63" s="5"/>
      <c r="XEY63" s="5"/>
      <c r="XEZ63" s="5"/>
      <c r="XFA63" s="5"/>
      <c r="XFB63" s="5"/>
      <c r="XFC63" s="5"/>
    </row>
    <row r="64" s="1" customFormat="1" ht="17" customHeight="1" spans="1:16383">
      <c r="A64" s="8">
        <v>52</v>
      </c>
      <c r="B64" s="11">
        <v>40303000047</v>
      </c>
      <c r="C64" s="9" t="s">
        <v>112</v>
      </c>
      <c r="D64" s="11" t="s">
        <v>29</v>
      </c>
      <c r="E64" s="13">
        <v>111</v>
      </c>
      <c r="F64" s="8"/>
      <c r="G64" s="13">
        <f t="shared" si="2"/>
        <v>0</v>
      </c>
      <c r="H64" s="11"/>
      <c r="XCP64" s="5"/>
      <c r="XCQ64" s="5"/>
      <c r="XCR64" s="5"/>
      <c r="XCS64" s="5"/>
      <c r="XCT64" s="5"/>
      <c r="XCU64" s="5"/>
      <c r="XCV64" s="5"/>
      <c r="XCW64" s="5"/>
      <c r="XCX64" s="5"/>
      <c r="XCY64" s="5"/>
      <c r="XCZ64" s="5"/>
      <c r="XDA64" s="5"/>
      <c r="XDB64" s="5"/>
      <c r="XDC64" s="5"/>
      <c r="XDD64" s="5"/>
      <c r="XDE64" s="5"/>
      <c r="XDF64" s="5"/>
      <c r="XDG64" s="5"/>
      <c r="XDH64" s="5"/>
      <c r="XDI64" s="5"/>
      <c r="XDJ64" s="5"/>
      <c r="XDK64" s="5"/>
      <c r="XDL64" s="5"/>
      <c r="XDM64" s="5"/>
      <c r="XDN64" s="5"/>
      <c r="XDO64" s="5"/>
      <c r="XDP64" s="5"/>
      <c r="XDQ64" s="5"/>
      <c r="XDR64" s="5"/>
      <c r="XDS64" s="5"/>
      <c r="XDT64" s="5"/>
      <c r="XDU64" s="5"/>
      <c r="XDV64" s="5"/>
      <c r="XDW64" s="5"/>
      <c r="XDX64" s="5"/>
      <c r="XDY64" s="5"/>
      <c r="XDZ64" s="5"/>
      <c r="XEA64" s="5"/>
      <c r="XEB64" s="5"/>
      <c r="XEC64" s="5"/>
      <c r="XED64" s="5"/>
      <c r="XEE64" s="5"/>
      <c r="XEF64" s="5"/>
      <c r="XEG64" s="5"/>
      <c r="XEH64" s="5"/>
      <c r="XEI64" s="5"/>
      <c r="XEJ64" s="5"/>
      <c r="XEK64" s="5"/>
      <c r="XEL64" s="5"/>
      <c r="XEM64" s="5"/>
      <c r="XEN64" s="5"/>
      <c r="XEO64" s="5"/>
      <c r="XEP64" s="5"/>
      <c r="XEQ64" s="5"/>
      <c r="XER64" s="5"/>
      <c r="XES64" s="5"/>
      <c r="XET64" s="5"/>
      <c r="XEU64" s="5"/>
      <c r="XEV64" s="5"/>
      <c r="XEW64" s="5"/>
      <c r="XEX64" s="5"/>
      <c r="XEY64" s="5"/>
      <c r="XEZ64" s="5"/>
      <c r="XFA64" s="5"/>
      <c r="XFB64" s="5"/>
      <c r="XFC64" s="5"/>
    </row>
    <row r="65" s="1" customFormat="1" ht="17" customHeight="1" spans="1:16383">
      <c r="A65" s="8">
        <v>53</v>
      </c>
      <c r="B65" s="11">
        <v>40303000050</v>
      </c>
      <c r="C65" s="9" t="s">
        <v>113</v>
      </c>
      <c r="D65" s="11" t="s">
        <v>89</v>
      </c>
      <c r="E65" s="13">
        <v>10</v>
      </c>
      <c r="F65" s="8"/>
      <c r="G65" s="13">
        <f t="shared" si="2"/>
        <v>0</v>
      </c>
      <c r="H65" s="11"/>
      <c r="XCP65" s="5"/>
      <c r="XCQ65" s="5"/>
      <c r="XCR65" s="5"/>
      <c r="XCS65" s="5"/>
      <c r="XCT65" s="5"/>
      <c r="XCU65" s="5"/>
      <c r="XCV65" s="5"/>
      <c r="XCW65" s="5"/>
      <c r="XCX65" s="5"/>
      <c r="XCY65" s="5"/>
      <c r="XCZ65" s="5"/>
      <c r="XDA65" s="5"/>
      <c r="XDB65" s="5"/>
      <c r="XDC65" s="5"/>
      <c r="XDD65" s="5"/>
      <c r="XDE65" s="5"/>
      <c r="XDF65" s="5"/>
      <c r="XDG65" s="5"/>
      <c r="XDH65" s="5"/>
      <c r="XDI65" s="5"/>
      <c r="XDJ65" s="5"/>
      <c r="XDK65" s="5"/>
      <c r="XDL65" s="5"/>
      <c r="XDM65" s="5"/>
      <c r="XDN65" s="5"/>
      <c r="XDO65" s="5"/>
      <c r="XDP65" s="5"/>
      <c r="XDQ65" s="5"/>
      <c r="XDR65" s="5"/>
      <c r="XDS65" s="5"/>
      <c r="XDT65" s="5"/>
      <c r="XDU65" s="5"/>
      <c r="XDV65" s="5"/>
      <c r="XDW65" s="5"/>
      <c r="XDX65" s="5"/>
      <c r="XDY65" s="5"/>
      <c r="XDZ65" s="5"/>
      <c r="XEA65" s="5"/>
      <c r="XEB65" s="5"/>
      <c r="XEC65" s="5"/>
      <c r="XED65" s="5"/>
      <c r="XEE65" s="5"/>
      <c r="XEF65" s="5"/>
      <c r="XEG65" s="5"/>
      <c r="XEH65" s="5"/>
      <c r="XEI65" s="5"/>
      <c r="XEJ65" s="5"/>
      <c r="XEK65" s="5"/>
      <c r="XEL65" s="5"/>
      <c r="XEM65" s="5"/>
      <c r="XEN65" s="5"/>
      <c r="XEO65" s="5"/>
      <c r="XEP65" s="5"/>
      <c r="XEQ65" s="5"/>
      <c r="XER65" s="5"/>
      <c r="XES65" s="5"/>
      <c r="XET65" s="5"/>
      <c r="XEU65" s="5"/>
      <c r="XEV65" s="5"/>
      <c r="XEW65" s="5"/>
      <c r="XEX65" s="5"/>
      <c r="XEY65" s="5"/>
      <c r="XEZ65" s="5"/>
      <c r="XFA65" s="5"/>
      <c r="XFB65" s="5"/>
      <c r="XFC65" s="5"/>
    </row>
    <row r="66" s="1" customFormat="1" ht="17" customHeight="1" spans="1:16383">
      <c r="A66" s="8">
        <v>54</v>
      </c>
      <c r="B66" s="11">
        <v>40303000051</v>
      </c>
      <c r="C66" s="9" t="s">
        <v>114</v>
      </c>
      <c r="D66" s="11" t="s">
        <v>115</v>
      </c>
      <c r="E66" s="13">
        <v>228</v>
      </c>
      <c r="F66" s="8"/>
      <c r="G66" s="13">
        <f t="shared" si="2"/>
        <v>0</v>
      </c>
      <c r="H66" s="11"/>
      <c r="XCP66" s="5"/>
      <c r="XCQ66" s="5"/>
      <c r="XCR66" s="5"/>
      <c r="XCS66" s="5"/>
      <c r="XCT66" s="5"/>
      <c r="XCU66" s="5"/>
      <c r="XCV66" s="5"/>
      <c r="XCW66" s="5"/>
      <c r="XCX66" s="5"/>
      <c r="XCY66" s="5"/>
      <c r="XCZ66" s="5"/>
      <c r="XDA66" s="5"/>
      <c r="XDB66" s="5"/>
      <c r="XDC66" s="5"/>
      <c r="XDD66" s="5"/>
      <c r="XDE66" s="5"/>
      <c r="XDF66" s="5"/>
      <c r="XDG66" s="5"/>
      <c r="XDH66" s="5"/>
      <c r="XDI66" s="5"/>
      <c r="XDJ66" s="5"/>
      <c r="XDK66" s="5"/>
      <c r="XDL66" s="5"/>
      <c r="XDM66" s="5"/>
      <c r="XDN66" s="5"/>
      <c r="XDO66" s="5"/>
      <c r="XDP66" s="5"/>
      <c r="XDQ66" s="5"/>
      <c r="XDR66" s="5"/>
      <c r="XDS66" s="5"/>
      <c r="XDT66" s="5"/>
      <c r="XDU66" s="5"/>
      <c r="XDV66" s="5"/>
      <c r="XDW66" s="5"/>
      <c r="XDX66" s="5"/>
      <c r="XDY66" s="5"/>
      <c r="XDZ66" s="5"/>
      <c r="XEA66" s="5"/>
      <c r="XEB66" s="5"/>
      <c r="XEC66" s="5"/>
      <c r="XED66" s="5"/>
      <c r="XEE66" s="5"/>
      <c r="XEF66" s="5"/>
      <c r="XEG66" s="5"/>
      <c r="XEH66" s="5"/>
      <c r="XEI66" s="5"/>
      <c r="XEJ66" s="5"/>
      <c r="XEK66" s="5"/>
      <c r="XEL66" s="5"/>
      <c r="XEM66" s="5"/>
      <c r="XEN66" s="5"/>
      <c r="XEO66" s="5"/>
      <c r="XEP66" s="5"/>
      <c r="XEQ66" s="5"/>
      <c r="XER66" s="5"/>
      <c r="XES66" s="5"/>
      <c r="XET66" s="5"/>
      <c r="XEU66" s="5"/>
      <c r="XEV66" s="5"/>
      <c r="XEW66" s="5"/>
      <c r="XEX66" s="5"/>
      <c r="XEY66" s="5"/>
      <c r="XEZ66" s="5"/>
      <c r="XFA66" s="5"/>
      <c r="XFB66" s="5"/>
      <c r="XFC66" s="5"/>
    </row>
    <row r="67" s="1" customFormat="1" ht="17" customHeight="1" spans="1:16383">
      <c r="A67" s="8">
        <v>55</v>
      </c>
      <c r="B67" s="11">
        <v>40303000053</v>
      </c>
      <c r="C67" s="9" t="s">
        <v>116</v>
      </c>
      <c r="D67" s="11" t="s">
        <v>117</v>
      </c>
      <c r="E67" s="13">
        <v>856</v>
      </c>
      <c r="F67" s="8"/>
      <c r="G67" s="13">
        <f t="shared" si="2"/>
        <v>0</v>
      </c>
      <c r="H67" s="11"/>
      <c r="XCP67" s="5"/>
      <c r="XCQ67" s="5"/>
      <c r="XCR67" s="5"/>
      <c r="XCS67" s="5"/>
      <c r="XCT67" s="5"/>
      <c r="XCU67" s="5"/>
      <c r="XCV67" s="5"/>
      <c r="XCW67" s="5"/>
      <c r="XCX67" s="5"/>
      <c r="XCY67" s="5"/>
      <c r="XCZ67" s="5"/>
      <c r="XDA67" s="5"/>
      <c r="XDB67" s="5"/>
      <c r="XDC67" s="5"/>
      <c r="XDD67" s="5"/>
      <c r="XDE67" s="5"/>
      <c r="XDF67" s="5"/>
      <c r="XDG67" s="5"/>
      <c r="XDH67" s="5"/>
      <c r="XDI67" s="5"/>
      <c r="XDJ67" s="5"/>
      <c r="XDK67" s="5"/>
      <c r="XDL67" s="5"/>
      <c r="XDM67" s="5"/>
      <c r="XDN67" s="5"/>
      <c r="XDO67" s="5"/>
      <c r="XDP67" s="5"/>
      <c r="XDQ67" s="5"/>
      <c r="XDR67" s="5"/>
      <c r="XDS67" s="5"/>
      <c r="XDT67" s="5"/>
      <c r="XDU67" s="5"/>
      <c r="XDV67" s="5"/>
      <c r="XDW67" s="5"/>
      <c r="XDX67" s="5"/>
      <c r="XDY67" s="5"/>
      <c r="XDZ67" s="5"/>
      <c r="XEA67" s="5"/>
      <c r="XEB67" s="5"/>
      <c r="XEC67" s="5"/>
      <c r="XED67" s="5"/>
      <c r="XEE67" s="5"/>
      <c r="XEF67" s="5"/>
      <c r="XEG67" s="5"/>
      <c r="XEH67" s="5"/>
      <c r="XEI67" s="5"/>
      <c r="XEJ67" s="5"/>
      <c r="XEK67" s="5"/>
      <c r="XEL67" s="5"/>
      <c r="XEM67" s="5"/>
      <c r="XEN67" s="5"/>
      <c r="XEO67" s="5"/>
      <c r="XEP67" s="5"/>
      <c r="XEQ67" s="5"/>
      <c r="XER67" s="5"/>
      <c r="XES67" s="5"/>
      <c r="XET67" s="5"/>
      <c r="XEU67" s="5"/>
      <c r="XEV67" s="5"/>
      <c r="XEW67" s="5"/>
      <c r="XEX67" s="5"/>
      <c r="XEY67" s="5"/>
      <c r="XEZ67" s="5"/>
      <c r="XFA67" s="5"/>
      <c r="XFB67" s="5"/>
      <c r="XFC67" s="5"/>
    </row>
    <row r="68" s="1" customFormat="1" ht="17" customHeight="1" spans="1:16383">
      <c r="A68" s="8">
        <v>56</v>
      </c>
      <c r="B68" s="11">
        <v>40303000054</v>
      </c>
      <c r="C68" s="9" t="s">
        <v>118</v>
      </c>
      <c r="D68" s="11" t="s">
        <v>119</v>
      </c>
      <c r="E68" s="13">
        <v>1180</v>
      </c>
      <c r="F68" s="8"/>
      <c r="G68" s="13">
        <f t="shared" si="2"/>
        <v>0</v>
      </c>
      <c r="H68" s="11"/>
      <c r="XCP68" s="5"/>
      <c r="XCQ68" s="5"/>
      <c r="XCR68" s="5"/>
      <c r="XCS68" s="5"/>
      <c r="XCT68" s="5"/>
      <c r="XCU68" s="5"/>
      <c r="XCV68" s="5"/>
      <c r="XCW68" s="5"/>
      <c r="XCX68" s="5"/>
      <c r="XCY68" s="5"/>
      <c r="XCZ68" s="5"/>
      <c r="XDA68" s="5"/>
      <c r="XDB68" s="5"/>
      <c r="XDC68" s="5"/>
      <c r="XDD68" s="5"/>
      <c r="XDE68" s="5"/>
      <c r="XDF68" s="5"/>
      <c r="XDG68" s="5"/>
      <c r="XDH68" s="5"/>
      <c r="XDI68" s="5"/>
      <c r="XDJ68" s="5"/>
      <c r="XDK68" s="5"/>
      <c r="XDL68" s="5"/>
      <c r="XDM68" s="5"/>
      <c r="XDN68" s="5"/>
      <c r="XDO68" s="5"/>
      <c r="XDP68" s="5"/>
      <c r="XDQ68" s="5"/>
      <c r="XDR68" s="5"/>
      <c r="XDS68" s="5"/>
      <c r="XDT68" s="5"/>
      <c r="XDU68" s="5"/>
      <c r="XDV68" s="5"/>
      <c r="XDW68" s="5"/>
      <c r="XDX68" s="5"/>
      <c r="XDY68" s="5"/>
      <c r="XDZ68" s="5"/>
      <c r="XEA68" s="5"/>
      <c r="XEB68" s="5"/>
      <c r="XEC68" s="5"/>
      <c r="XED68" s="5"/>
      <c r="XEE68" s="5"/>
      <c r="XEF68" s="5"/>
      <c r="XEG68" s="5"/>
      <c r="XEH68" s="5"/>
      <c r="XEI68" s="5"/>
      <c r="XEJ68" s="5"/>
      <c r="XEK68" s="5"/>
      <c r="XEL68" s="5"/>
      <c r="XEM68" s="5"/>
      <c r="XEN68" s="5"/>
      <c r="XEO68" s="5"/>
      <c r="XEP68" s="5"/>
      <c r="XEQ68" s="5"/>
      <c r="XER68" s="5"/>
      <c r="XES68" s="5"/>
      <c r="XET68" s="5"/>
      <c r="XEU68" s="5"/>
      <c r="XEV68" s="5"/>
      <c r="XEW68" s="5"/>
      <c r="XEX68" s="5"/>
      <c r="XEY68" s="5"/>
      <c r="XEZ68" s="5"/>
      <c r="XFA68" s="5"/>
      <c r="XFB68" s="5"/>
      <c r="XFC68" s="5"/>
    </row>
    <row r="69" s="1" customFormat="1" ht="17" customHeight="1" spans="1:16383">
      <c r="A69" s="8">
        <v>57</v>
      </c>
      <c r="B69" s="11">
        <v>40303000059</v>
      </c>
      <c r="C69" s="9" t="s">
        <v>84</v>
      </c>
      <c r="D69" s="11" t="s">
        <v>120</v>
      </c>
      <c r="E69" s="13">
        <v>248</v>
      </c>
      <c r="F69" s="8"/>
      <c r="G69" s="13">
        <f t="shared" si="2"/>
        <v>0</v>
      </c>
      <c r="H69" s="11"/>
      <c r="XCP69" s="5"/>
      <c r="XCQ69" s="5"/>
      <c r="XCR69" s="5"/>
      <c r="XCS69" s="5"/>
      <c r="XCT69" s="5"/>
      <c r="XCU69" s="5"/>
      <c r="XCV69" s="5"/>
      <c r="XCW69" s="5"/>
      <c r="XCX69" s="5"/>
      <c r="XCY69" s="5"/>
      <c r="XCZ69" s="5"/>
      <c r="XDA69" s="5"/>
      <c r="XDB69" s="5"/>
      <c r="XDC69" s="5"/>
      <c r="XDD69" s="5"/>
      <c r="XDE69" s="5"/>
      <c r="XDF69" s="5"/>
      <c r="XDG69" s="5"/>
      <c r="XDH69" s="5"/>
      <c r="XDI69" s="5"/>
      <c r="XDJ69" s="5"/>
      <c r="XDK69" s="5"/>
      <c r="XDL69" s="5"/>
      <c r="XDM69" s="5"/>
      <c r="XDN69" s="5"/>
      <c r="XDO69" s="5"/>
      <c r="XDP69" s="5"/>
      <c r="XDQ69" s="5"/>
      <c r="XDR69" s="5"/>
      <c r="XDS69" s="5"/>
      <c r="XDT69" s="5"/>
      <c r="XDU69" s="5"/>
      <c r="XDV69" s="5"/>
      <c r="XDW69" s="5"/>
      <c r="XDX69" s="5"/>
      <c r="XDY69" s="5"/>
      <c r="XDZ69" s="5"/>
      <c r="XEA69" s="5"/>
      <c r="XEB69" s="5"/>
      <c r="XEC69" s="5"/>
      <c r="XED69" s="5"/>
      <c r="XEE69" s="5"/>
      <c r="XEF69" s="5"/>
      <c r="XEG69" s="5"/>
      <c r="XEH69" s="5"/>
      <c r="XEI69" s="5"/>
      <c r="XEJ69" s="5"/>
      <c r="XEK69" s="5"/>
      <c r="XEL69" s="5"/>
      <c r="XEM69" s="5"/>
      <c r="XEN69" s="5"/>
      <c r="XEO69" s="5"/>
      <c r="XEP69" s="5"/>
      <c r="XEQ69" s="5"/>
      <c r="XER69" s="5"/>
      <c r="XES69" s="5"/>
      <c r="XET69" s="5"/>
      <c r="XEU69" s="5"/>
      <c r="XEV69" s="5"/>
      <c r="XEW69" s="5"/>
      <c r="XEX69" s="5"/>
      <c r="XEY69" s="5"/>
      <c r="XEZ69" s="5"/>
      <c r="XFA69" s="5"/>
      <c r="XFB69" s="5"/>
      <c r="XFC69" s="5"/>
    </row>
    <row r="70" s="1" customFormat="1" ht="17" customHeight="1" spans="1:16383">
      <c r="A70" s="8">
        <v>58</v>
      </c>
      <c r="B70" s="11">
        <v>40303000062</v>
      </c>
      <c r="C70" s="9" t="s">
        <v>121</v>
      </c>
      <c r="D70" s="11" t="s">
        <v>122</v>
      </c>
      <c r="E70" s="13">
        <v>0</v>
      </c>
      <c r="F70" s="8"/>
      <c r="G70" s="13">
        <f t="shared" si="2"/>
        <v>0</v>
      </c>
      <c r="H70" s="11"/>
      <c r="XCP70" s="5"/>
      <c r="XCQ70" s="5"/>
      <c r="XCR70" s="5"/>
      <c r="XCS70" s="5"/>
      <c r="XCT70" s="5"/>
      <c r="XCU70" s="5"/>
      <c r="XCV70" s="5"/>
      <c r="XCW70" s="5"/>
      <c r="XCX70" s="5"/>
      <c r="XCY70" s="5"/>
      <c r="XCZ70" s="5"/>
      <c r="XDA70" s="5"/>
      <c r="XDB70" s="5"/>
      <c r="XDC70" s="5"/>
      <c r="XDD70" s="5"/>
      <c r="XDE70" s="5"/>
      <c r="XDF70" s="5"/>
      <c r="XDG70" s="5"/>
      <c r="XDH70" s="5"/>
      <c r="XDI70" s="5"/>
      <c r="XDJ70" s="5"/>
      <c r="XDK70" s="5"/>
      <c r="XDL70" s="5"/>
      <c r="XDM70" s="5"/>
      <c r="XDN70" s="5"/>
      <c r="XDO70" s="5"/>
      <c r="XDP70" s="5"/>
      <c r="XDQ70" s="5"/>
      <c r="XDR70" s="5"/>
      <c r="XDS70" s="5"/>
      <c r="XDT70" s="5"/>
      <c r="XDU70" s="5"/>
      <c r="XDV70" s="5"/>
      <c r="XDW70" s="5"/>
      <c r="XDX70" s="5"/>
      <c r="XDY70" s="5"/>
      <c r="XDZ70" s="5"/>
      <c r="XEA70" s="5"/>
      <c r="XEB70" s="5"/>
      <c r="XEC70" s="5"/>
      <c r="XED70" s="5"/>
      <c r="XEE70" s="5"/>
      <c r="XEF70" s="5"/>
      <c r="XEG70" s="5"/>
      <c r="XEH70" s="5"/>
      <c r="XEI70" s="5"/>
      <c r="XEJ70" s="5"/>
      <c r="XEK70" s="5"/>
      <c r="XEL70" s="5"/>
      <c r="XEM70" s="5"/>
      <c r="XEN70" s="5"/>
      <c r="XEO70" s="5"/>
      <c r="XEP70" s="5"/>
      <c r="XEQ70" s="5"/>
      <c r="XER70" s="5"/>
      <c r="XES70" s="5"/>
      <c r="XET70" s="5"/>
      <c r="XEU70" s="5"/>
      <c r="XEV70" s="5"/>
      <c r="XEW70" s="5"/>
      <c r="XEX70" s="5"/>
      <c r="XEY70" s="5"/>
      <c r="XEZ70" s="5"/>
      <c r="XFA70" s="5"/>
      <c r="XFB70" s="5"/>
      <c r="XFC70" s="5"/>
    </row>
    <row r="71" s="1" customFormat="1" ht="17" customHeight="1" spans="1:16383">
      <c r="A71" s="8">
        <v>59</v>
      </c>
      <c r="B71" s="17">
        <v>40303000066</v>
      </c>
      <c r="C71" s="18" t="s">
        <v>123</v>
      </c>
      <c r="D71" s="17" t="s">
        <v>124</v>
      </c>
      <c r="E71" s="13">
        <v>30</v>
      </c>
      <c r="F71" s="8"/>
      <c r="G71" s="13">
        <f t="shared" si="2"/>
        <v>0</v>
      </c>
      <c r="H71" s="11"/>
      <c r="XCP71" s="5"/>
      <c r="XCQ71" s="5"/>
      <c r="XCR71" s="5"/>
      <c r="XCS71" s="5"/>
      <c r="XCT71" s="5"/>
      <c r="XCU71" s="5"/>
      <c r="XCV71" s="5"/>
      <c r="XCW71" s="5"/>
      <c r="XCX71" s="5"/>
      <c r="XCY71" s="5"/>
      <c r="XCZ71" s="5"/>
      <c r="XDA71" s="5"/>
      <c r="XDB71" s="5"/>
      <c r="XDC71" s="5"/>
      <c r="XDD71" s="5"/>
      <c r="XDE71" s="5"/>
      <c r="XDF71" s="5"/>
      <c r="XDG71" s="5"/>
      <c r="XDH71" s="5"/>
      <c r="XDI71" s="5"/>
      <c r="XDJ71" s="5"/>
      <c r="XDK71" s="5"/>
      <c r="XDL71" s="5"/>
      <c r="XDM71" s="5"/>
      <c r="XDN71" s="5"/>
      <c r="XDO71" s="5"/>
      <c r="XDP71" s="5"/>
      <c r="XDQ71" s="5"/>
      <c r="XDR71" s="5"/>
      <c r="XDS71" s="5"/>
      <c r="XDT71" s="5"/>
      <c r="XDU71" s="5"/>
      <c r="XDV71" s="5"/>
      <c r="XDW71" s="5"/>
      <c r="XDX71" s="5"/>
      <c r="XDY71" s="5"/>
      <c r="XDZ71" s="5"/>
      <c r="XEA71" s="5"/>
      <c r="XEB71" s="5"/>
      <c r="XEC71" s="5"/>
      <c r="XED71" s="5"/>
      <c r="XEE71" s="5"/>
      <c r="XEF71" s="5"/>
      <c r="XEG71" s="5"/>
      <c r="XEH71" s="5"/>
      <c r="XEI71" s="5"/>
      <c r="XEJ71" s="5"/>
      <c r="XEK71" s="5"/>
      <c r="XEL71" s="5"/>
      <c r="XEM71" s="5"/>
      <c r="XEN71" s="5"/>
      <c r="XEO71" s="5"/>
      <c r="XEP71" s="5"/>
      <c r="XEQ71" s="5"/>
      <c r="XER71" s="5"/>
      <c r="XES71" s="5"/>
      <c r="XET71" s="5"/>
      <c r="XEU71" s="5"/>
      <c r="XEV71" s="5"/>
      <c r="XEW71" s="5"/>
      <c r="XEX71" s="5"/>
      <c r="XEY71" s="5"/>
      <c r="XEZ71" s="5"/>
      <c r="XFA71" s="5"/>
      <c r="XFB71" s="5"/>
      <c r="XFC71" s="5"/>
    </row>
    <row r="72" s="1" customFormat="1" ht="17" customHeight="1" spans="1:16383">
      <c r="A72" s="8">
        <v>60</v>
      </c>
      <c r="B72" s="16">
        <v>40304000018</v>
      </c>
      <c r="C72" s="9" t="s">
        <v>125</v>
      </c>
      <c r="D72" s="16" t="s">
        <v>126</v>
      </c>
      <c r="E72" s="13">
        <v>50</v>
      </c>
      <c r="F72" s="8"/>
      <c r="G72" s="13">
        <f t="shared" ref="G50:G89" si="3">E72*F72</f>
        <v>0</v>
      </c>
      <c r="H72" s="11"/>
      <c r="XCP72" s="5"/>
      <c r="XCQ72" s="5"/>
      <c r="XCR72" s="5"/>
      <c r="XCS72" s="5"/>
      <c r="XCT72" s="5"/>
      <c r="XCU72" s="5"/>
      <c r="XCV72" s="5"/>
      <c r="XCW72" s="5"/>
      <c r="XCX72" s="5"/>
      <c r="XCY72" s="5"/>
      <c r="XCZ72" s="5"/>
      <c r="XDA72" s="5"/>
      <c r="XDB72" s="5"/>
      <c r="XDC72" s="5"/>
      <c r="XDD72" s="5"/>
      <c r="XDE72" s="5"/>
      <c r="XDF72" s="5"/>
      <c r="XDG72" s="5"/>
      <c r="XDH72" s="5"/>
      <c r="XDI72" s="5"/>
      <c r="XDJ72" s="5"/>
      <c r="XDK72" s="5"/>
      <c r="XDL72" s="5"/>
      <c r="XDM72" s="5"/>
      <c r="XDN72" s="5"/>
      <c r="XDO72" s="5"/>
      <c r="XDP72" s="5"/>
      <c r="XDQ72" s="5"/>
      <c r="XDR72" s="5"/>
      <c r="XDS72" s="5"/>
      <c r="XDT72" s="5"/>
      <c r="XDU72" s="5"/>
      <c r="XDV72" s="5"/>
      <c r="XDW72" s="5"/>
      <c r="XDX72" s="5"/>
      <c r="XDY72" s="5"/>
      <c r="XDZ72" s="5"/>
      <c r="XEA72" s="5"/>
      <c r="XEB72" s="5"/>
      <c r="XEC72" s="5"/>
      <c r="XED72" s="5"/>
      <c r="XEE72" s="5"/>
      <c r="XEF72" s="5"/>
      <c r="XEG72" s="5"/>
      <c r="XEH72" s="5"/>
      <c r="XEI72" s="5"/>
      <c r="XEJ72" s="5"/>
      <c r="XEK72" s="5"/>
      <c r="XEL72" s="5"/>
      <c r="XEM72" s="5"/>
      <c r="XEN72" s="5"/>
      <c r="XEO72" s="5"/>
      <c r="XEP72" s="5"/>
      <c r="XEQ72" s="5"/>
      <c r="XER72" s="5"/>
      <c r="XES72" s="5"/>
      <c r="XET72" s="5"/>
      <c r="XEU72" s="5"/>
      <c r="XEV72" s="5"/>
      <c r="XEW72" s="5"/>
      <c r="XEX72" s="5"/>
      <c r="XEY72" s="5"/>
      <c r="XEZ72" s="5"/>
      <c r="XFA72" s="5"/>
      <c r="XFB72" s="5"/>
      <c r="XFC72" s="5"/>
    </row>
    <row r="73" s="1" customFormat="1" ht="17" customHeight="1" spans="1:16383">
      <c r="A73" s="8">
        <v>61</v>
      </c>
      <c r="B73" s="11">
        <v>40304000016</v>
      </c>
      <c r="C73" s="9" t="s">
        <v>127</v>
      </c>
      <c r="D73" s="11" t="s">
        <v>11</v>
      </c>
      <c r="E73" s="13">
        <v>50</v>
      </c>
      <c r="F73" s="8"/>
      <c r="G73" s="13">
        <f t="shared" si="3"/>
        <v>0</v>
      </c>
      <c r="H73" s="11"/>
      <c r="XCP73" s="5"/>
      <c r="XCQ73" s="5"/>
      <c r="XCR73" s="5"/>
      <c r="XCS73" s="5"/>
      <c r="XCT73" s="5"/>
      <c r="XCU73" s="5"/>
      <c r="XCV73" s="5"/>
      <c r="XCW73" s="5"/>
      <c r="XCX73" s="5"/>
      <c r="XCY73" s="5"/>
      <c r="XCZ73" s="5"/>
      <c r="XDA73" s="5"/>
      <c r="XDB73" s="5"/>
      <c r="XDC73" s="5"/>
      <c r="XDD73" s="5"/>
      <c r="XDE73" s="5"/>
      <c r="XDF73" s="5"/>
      <c r="XDG73" s="5"/>
      <c r="XDH73" s="5"/>
      <c r="XDI73" s="5"/>
      <c r="XDJ73" s="5"/>
      <c r="XDK73" s="5"/>
      <c r="XDL73" s="5"/>
      <c r="XDM73" s="5"/>
      <c r="XDN73" s="5"/>
      <c r="XDO73" s="5"/>
      <c r="XDP73" s="5"/>
      <c r="XDQ73" s="5"/>
      <c r="XDR73" s="5"/>
      <c r="XDS73" s="5"/>
      <c r="XDT73" s="5"/>
      <c r="XDU73" s="5"/>
      <c r="XDV73" s="5"/>
      <c r="XDW73" s="5"/>
      <c r="XDX73" s="5"/>
      <c r="XDY73" s="5"/>
      <c r="XDZ73" s="5"/>
      <c r="XEA73" s="5"/>
      <c r="XEB73" s="5"/>
      <c r="XEC73" s="5"/>
      <c r="XED73" s="5"/>
      <c r="XEE73" s="5"/>
      <c r="XEF73" s="5"/>
      <c r="XEG73" s="5"/>
      <c r="XEH73" s="5"/>
      <c r="XEI73" s="5"/>
      <c r="XEJ73" s="5"/>
      <c r="XEK73" s="5"/>
      <c r="XEL73" s="5"/>
      <c r="XEM73" s="5"/>
      <c r="XEN73" s="5"/>
      <c r="XEO73" s="5"/>
      <c r="XEP73" s="5"/>
      <c r="XEQ73" s="5"/>
      <c r="XER73" s="5"/>
      <c r="XES73" s="5"/>
      <c r="XET73" s="5"/>
      <c r="XEU73" s="5"/>
      <c r="XEV73" s="5"/>
      <c r="XEW73" s="5"/>
      <c r="XEX73" s="5"/>
      <c r="XEY73" s="5"/>
      <c r="XEZ73" s="5"/>
      <c r="XFA73" s="5"/>
      <c r="XFB73" s="5"/>
      <c r="XFC73" s="5"/>
    </row>
    <row r="74" s="1" customFormat="1" ht="17" customHeight="1" spans="1:16375">
      <c r="A74" s="8">
        <v>62</v>
      </c>
      <c r="B74" s="11">
        <v>40304000025</v>
      </c>
      <c r="C74" s="9" t="s">
        <v>128</v>
      </c>
      <c r="D74" s="11" t="s">
        <v>129</v>
      </c>
      <c r="E74" s="13">
        <v>10</v>
      </c>
      <c r="F74" s="8"/>
      <c r="G74" s="13">
        <f t="shared" si="3"/>
        <v>0</v>
      </c>
      <c r="H74" s="11"/>
      <c r="XCP74" s="5"/>
      <c r="XCQ74" s="5"/>
      <c r="XCR74" s="5"/>
      <c r="XCS74" s="5"/>
      <c r="XCT74" s="5"/>
      <c r="XCU74" s="5"/>
      <c r="XCV74" s="5"/>
      <c r="XCW74" s="5"/>
      <c r="XCX74" s="5"/>
      <c r="XCY74" s="5"/>
      <c r="XCZ74" s="5"/>
      <c r="XDA74" s="5"/>
      <c r="XDB74" s="5"/>
      <c r="XDC74" s="5"/>
      <c r="XDD74" s="5"/>
      <c r="XDE74" s="5"/>
      <c r="XDF74" s="5"/>
      <c r="XDG74" s="5"/>
      <c r="XDH74" s="5"/>
      <c r="XDI74" s="5"/>
      <c r="XDJ74" s="5"/>
      <c r="XDK74" s="5"/>
      <c r="XDL74" s="5"/>
      <c r="XDM74" s="5"/>
      <c r="XDN74" s="5"/>
      <c r="XDO74" s="5"/>
      <c r="XDP74" s="5"/>
      <c r="XDQ74" s="5"/>
      <c r="XDR74" s="5"/>
      <c r="XDS74" s="5"/>
      <c r="XDT74" s="5"/>
      <c r="XDU74" s="5"/>
      <c r="XDV74" s="5"/>
      <c r="XDW74" s="5"/>
      <c r="XDX74" s="5"/>
      <c r="XDY74" s="5"/>
      <c r="XDZ74" s="5"/>
      <c r="XEA74" s="5"/>
      <c r="XEB74" s="5"/>
      <c r="XEC74" s="5"/>
      <c r="XED74" s="5"/>
      <c r="XEE74" s="5"/>
      <c r="XEF74" s="5"/>
      <c r="XEG74" s="5"/>
      <c r="XEH74" s="5"/>
      <c r="XEI74" s="5"/>
      <c r="XEJ74" s="5"/>
      <c r="XEK74" s="5"/>
      <c r="XEL74" s="5"/>
      <c r="XEM74" s="5"/>
      <c r="XEN74" s="5"/>
      <c r="XEO74" s="5"/>
      <c r="XEP74" s="5"/>
      <c r="XEQ74" s="5"/>
      <c r="XER74" s="5"/>
      <c r="XES74" s="5"/>
      <c r="XET74" s="5"/>
      <c r="XEU74" s="5"/>
    </row>
    <row r="75" s="1" customFormat="1" ht="17" customHeight="1" spans="1:16375">
      <c r="A75" s="8">
        <v>63</v>
      </c>
      <c r="B75" s="11">
        <v>40304000026</v>
      </c>
      <c r="C75" s="9" t="s">
        <v>130</v>
      </c>
      <c r="D75" s="11" t="s">
        <v>131</v>
      </c>
      <c r="E75" s="13">
        <v>180</v>
      </c>
      <c r="F75" s="8"/>
      <c r="G75" s="13">
        <f t="shared" si="3"/>
        <v>0</v>
      </c>
      <c r="H75" s="11"/>
      <c r="XCP75" s="5"/>
      <c r="XCQ75" s="5"/>
      <c r="XCR75" s="5"/>
      <c r="XCS75" s="5"/>
      <c r="XCT75" s="5"/>
      <c r="XCU75" s="5"/>
      <c r="XCV75" s="5"/>
      <c r="XCW75" s="5"/>
      <c r="XCX75" s="5"/>
      <c r="XCY75" s="5"/>
      <c r="XCZ75" s="5"/>
      <c r="XDA75" s="5"/>
      <c r="XDB75" s="5"/>
      <c r="XDC75" s="5"/>
      <c r="XDD75" s="5"/>
      <c r="XDE75" s="5"/>
      <c r="XDF75" s="5"/>
      <c r="XDG75" s="5"/>
      <c r="XDH75" s="5"/>
      <c r="XDI75" s="5"/>
      <c r="XDJ75" s="5"/>
      <c r="XDK75" s="5"/>
      <c r="XDL75" s="5"/>
      <c r="XDM75" s="5"/>
      <c r="XDN75" s="5"/>
      <c r="XDO75" s="5"/>
      <c r="XDP75" s="5"/>
      <c r="XDQ75" s="5"/>
      <c r="XDR75" s="5"/>
      <c r="XDS75" s="5"/>
      <c r="XDT75" s="5"/>
      <c r="XDU75" s="5"/>
      <c r="XDV75" s="5"/>
      <c r="XDW75" s="5"/>
      <c r="XDX75" s="5"/>
      <c r="XDY75" s="5"/>
      <c r="XDZ75" s="5"/>
      <c r="XEA75" s="5"/>
      <c r="XEB75" s="5"/>
      <c r="XEC75" s="5"/>
      <c r="XED75" s="5"/>
      <c r="XEE75" s="5"/>
      <c r="XEF75" s="5"/>
      <c r="XEG75" s="5"/>
      <c r="XEH75" s="5"/>
      <c r="XEI75" s="5"/>
      <c r="XEJ75" s="5"/>
      <c r="XEK75" s="5"/>
      <c r="XEL75" s="5"/>
      <c r="XEM75" s="5"/>
      <c r="XEN75" s="5"/>
      <c r="XEO75" s="5"/>
      <c r="XEP75" s="5"/>
      <c r="XEQ75" s="5"/>
      <c r="XER75" s="5"/>
      <c r="XES75" s="5"/>
      <c r="XET75" s="5"/>
      <c r="XEU75" s="5"/>
    </row>
    <row r="76" s="1" customFormat="1" ht="17" customHeight="1" spans="1:16375">
      <c r="A76" s="8">
        <v>64</v>
      </c>
      <c r="B76" s="11">
        <v>40304000028</v>
      </c>
      <c r="C76" s="9" t="s">
        <v>132</v>
      </c>
      <c r="D76" s="11" t="s">
        <v>131</v>
      </c>
      <c r="E76" s="13">
        <v>0</v>
      </c>
      <c r="F76" s="8"/>
      <c r="G76" s="13">
        <f t="shared" si="3"/>
        <v>0</v>
      </c>
      <c r="H76" s="11"/>
      <c r="XCP76" s="5"/>
      <c r="XCQ76" s="5"/>
      <c r="XCR76" s="5"/>
      <c r="XCS76" s="5"/>
      <c r="XCT76" s="5"/>
      <c r="XCU76" s="5"/>
      <c r="XCV76" s="5"/>
      <c r="XCW76" s="5"/>
      <c r="XCX76" s="5"/>
      <c r="XCY76" s="5"/>
      <c r="XCZ76" s="5"/>
      <c r="XDA76" s="5"/>
      <c r="XDB76" s="5"/>
      <c r="XDC76" s="5"/>
      <c r="XDD76" s="5"/>
      <c r="XDE76" s="5"/>
      <c r="XDF76" s="5"/>
      <c r="XDG76" s="5"/>
      <c r="XDH76" s="5"/>
      <c r="XDI76" s="5"/>
      <c r="XDJ76" s="5"/>
      <c r="XDK76" s="5"/>
      <c r="XDL76" s="5"/>
      <c r="XDM76" s="5"/>
      <c r="XDN76" s="5"/>
      <c r="XDO76" s="5"/>
      <c r="XDP76" s="5"/>
      <c r="XDQ76" s="5"/>
      <c r="XDR76" s="5"/>
      <c r="XDS76" s="5"/>
      <c r="XDT76" s="5"/>
      <c r="XDU76" s="5"/>
      <c r="XDV76" s="5"/>
      <c r="XDW76" s="5"/>
      <c r="XDX76" s="5"/>
      <c r="XDY76" s="5"/>
      <c r="XDZ76" s="5"/>
      <c r="XEA76" s="5"/>
      <c r="XEB76" s="5"/>
      <c r="XEC76" s="5"/>
      <c r="XED76" s="5"/>
      <c r="XEE76" s="5"/>
      <c r="XEF76" s="5"/>
      <c r="XEG76" s="5"/>
      <c r="XEH76" s="5"/>
      <c r="XEI76" s="5"/>
      <c r="XEJ76" s="5"/>
      <c r="XEK76" s="5"/>
      <c r="XEL76" s="5"/>
      <c r="XEM76" s="5"/>
      <c r="XEN76" s="5"/>
      <c r="XEO76" s="5"/>
      <c r="XEP76" s="5"/>
      <c r="XEQ76" s="5"/>
      <c r="XER76" s="5"/>
      <c r="XES76" s="5"/>
      <c r="XET76" s="5"/>
      <c r="XEU76" s="5"/>
    </row>
    <row r="77" s="1" customFormat="1" ht="17" customHeight="1" spans="1:16375">
      <c r="A77" s="8">
        <v>65</v>
      </c>
      <c r="B77" s="11">
        <v>40304000032</v>
      </c>
      <c r="C77" s="9" t="s">
        <v>133</v>
      </c>
      <c r="D77" s="11" t="s">
        <v>134</v>
      </c>
      <c r="E77" s="13">
        <v>0</v>
      </c>
      <c r="F77" s="8"/>
      <c r="G77" s="13">
        <f t="shared" si="3"/>
        <v>0</v>
      </c>
      <c r="H77" s="11"/>
      <c r="XCP77" s="5"/>
      <c r="XCQ77" s="5"/>
      <c r="XCR77" s="5"/>
      <c r="XCS77" s="5"/>
      <c r="XCT77" s="5"/>
      <c r="XCU77" s="5"/>
      <c r="XCV77" s="5"/>
      <c r="XCW77" s="5"/>
      <c r="XCX77" s="5"/>
      <c r="XCY77" s="5"/>
      <c r="XCZ77" s="5"/>
      <c r="XDA77" s="5"/>
      <c r="XDB77" s="5"/>
      <c r="XDC77" s="5"/>
      <c r="XDD77" s="5"/>
      <c r="XDE77" s="5"/>
      <c r="XDF77" s="5"/>
      <c r="XDG77" s="5"/>
      <c r="XDH77" s="5"/>
      <c r="XDI77" s="5"/>
      <c r="XDJ77" s="5"/>
      <c r="XDK77" s="5"/>
      <c r="XDL77" s="5"/>
      <c r="XDM77" s="5"/>
      <c r="XDN77" s="5"/>
      <c r="XDO77" s="5"/>
      <c r="XDP77" s="5"/>
      <c r="XDQ77" s="5"/>
      <c r="XDR77" s="5"/>
      <c r="XDS77" s="5"/>
      <c r="XDT77" s="5"/>
      <c r="XDU77" s="5"/>
      <c r="XDV77" s="5"/>
      <c r="XDW77" s="5"/>
      <c r="XDX77" s="5"/>
      <c r="XDY77" s="5"/>
      <c r="XDZ77" s="5"/>
      <c r="XEA77" s="5"/>
      <c r="XEB77" s="5"/>
      <c r="XEC77" s="5"/>
      <c r="XED77" s="5"/>
      <c r="XEE77" s="5"/>
      <c r="XEF77" s="5"/>
      <c r="XEG77" s="5"/>
      <c r="XEH77" s="5"/>
      <c r="XEI77" s="5"/>
      <c r="XEJ77" s="5"/>
      <c r="XEK77" s="5"/>
      <c r="XEL77" s="5"/>
      <c r="XEM77" s="5"/>
      <c r="XEN77" s="5"/>
      <c r="XEO77" s="5"/>
      <c r="XEP77" s="5"/>
      <c r="XEQ77" s="5"/>
      <c r="XER77" s="5"/>
      <c r="XES77" s="5"/>
      <c r="XET77" s="5"/>
      <c r="XEU77" s="5"/>
    </row>
    <row r="78" s="1" customFormat="1" ht="17" customHeight="1" spans="1:16319">
      <c r="A78" s="8">
        <v>66</v>
      </c>
      <c r="B78" s="11">
        <v>40304000033</v>
      </c>
      <c r="C78" s="9" t="s">
        <v>135</v>
      </c>
      <c r="D78" s="11" t="s">
        <v>134</v>
      </c>
      <c r="E78" s="13">
        <v>0</v>
      </c>
      <c r="F78" s="8"/>
      <c r="G78" s="13">
        <f t="shared" si="3"/>
        <v>0</v>
      </c>
      <c r="H78" s="11"/>
      <c r="XCP78" s="5"/>
      <c r="XCQ78" s="5"/>
    </row>
    <row r="79" s="1" customFormat="1" ht="17" customHeight="1" spans="1:16319">
      <c r="A79" s="8">
        <v>67</v>
      </c>
      <c r="B79" s="11">
        <v>40304000034</v>
      </c>
      <c r="C79" s="9" t="s">
        <v>136</v>
      </c>
      <c r="D79" s="11" t="s">
        <v>137</v>
      </c>
      <c r="E79" s="13">
        <v>0</v>
      </c>
      <c r="F79" s="8"/>
      <c r="G79" s="13">
        <f t="shared" si="3"/>
        <v>0</v>
      </c>
      <c r="H79" s="11"/>
      <c r="XCP79" s="5"/>
      <c r="XCQ79" s="5"/>
    </row>
    <row r="80" s="1" customFormat="1" ht="17" customHeight="1" spans="1:16319">
      <c r="A80" s="8">
        <v>68</v>
      </c>
      <c r="B80" s="11">
        <v>40304000035</v>
      </c>
      <c r="C80" s="9" t="s">
        <v>138</v>
      </c>
      <c r="D80" s="11" t="s">
        <v>137</v>
      </c>
      <c r="E80" s="13">
        <v>0</v>
      </c>
      <c r="F80" s="8"/>
      <c r="G80" s="13">
        <f t="shared" si="3"/>
        <v>0</v>
      </c>
      <c r="H80" s="11"/>
      <c r="XCP80" s="5"/>
      <c r="XCQ80" s="5"/>
    </row>
    <row r="81" s="1" customFormat="1" ht="17" customHeight="1" spans="1:16319">
      <c r="A81" s="8">
        <v>69</v>
      </c>
      <c r="B81" s="11">
        <v>40304000036</v>
      </c>
      <c r="C81" s="9" t="s">
        <v>139</v>
      </c>
      <c r="D81" s="11" t="s">
        <v>140</v>
      </c>
      <c r="E81" s="13">
        <v>40</v>
      </c>
      <c r="F81" s="8"/>
      <c r="G81" s="13">
        <f t="shared" si="3"/>
        <v>0</v>
      </c>
      <c r="H81" s="11"/>
      <c r="XCP81" s="5"/>
      <c r="XCQ81" s="5"/>
    </row>
    <row r="82" s="1" customFormat="1" ht="17" customHeight="1" spans="1:16319">
      <c r="A82" s="8">
        <v>70</v>
      </c>
      <c r="B82" s="11">
        <v>40304000037</v>
      </c>
      <c r="C82" s="9" t="s">
        <v>141</v>
      </c>
      <c r="D82" s="11" t="s">
        <v>142</v>
      </c>
      <c r="E82" s="13">
        <v>40</v>
      </c>
      <c r="F82" s="8"/>
      <c r="G82" s="13">
        <f t="shared" si="3"/>
        <v>0</v>
      </c>
      <c r="H82" s="11"/>
      <c r="XCP82" s="5"/>
      <c r="XCQ82" s="5"/>
    </row>
    <row r="83" s="1" customFormat="1" ht="17" customHeight="1" spans="1:16375">
      <c r="A83" s="8">
        <v>71</v>
      </c>
      <c r="B83" s="11">
        <v>40305000014</v>
      </c>
      <c r="C83" s="9" t="s">
        <v>143</v>
      </c>
      <c r="D83" s="11" t="s">
        <v>144</v>
      </c>
      <c r="E83" s="13">
        <v>16</v>
      </c>
      <c r="F83" s="8"/>
      <c r="G83" s="13">
        <f t="shared" si="3"/>
        <v>0</v>
      </c>
      <c r="H83" s="11"/>
      <c r="XCP83" s="5"/>
      <c r="XCQ83" s="5"/>
      <c r="XCR83" s="5"/>
      <c r="XCS83" s="5"/>
      <c r="XCT83" s="5"/>
      <c r="XCU83" s="5"/>
      <c r="XCV83" s="5"/>
      <c r="XCW83" s="5"/>
      <c r="XCX83" s="5"/>
      <c r="XCY83" s="5"/>
      <c r="XCZ83" s="5"/>
      <c r="XDA83" s="5"/>
      <c r="XDB83" s="5"/>
      <c r="XDC83" s="5"/>
      <c r="XDD83" s="5"/>
      <c r="XDE83" s="5"/>
      <c r="XDF83" s="5"/>
      <c r="XDG83" s="5"/>
      <c r="XDH83" s="5"/>
      <c r="XDI83" s="5"/>
      <c r="XDJ83" s="5"/>
      <c r="XDK83" s="5"/>
      <c r="XDL83" s="5"/>
      <c r="XDM83" s="5"/>
      <c r="XDN83" s="5"/>
      <c r="XDO83" s="5"/>
      <c r="XDP83" s="5"/>
      <c r="XDQ83" s="5"/>
      <c r="XDR83" s="5"/>
      <c r="XDS83" s="5"/>
      <c r="XDT83" s="5"/>
      <c r="XDU83" s="5"/>
      <c r="XDV83" s="5"/>
      <c r="XDW83" s="5"/>
      <c r="XDX83" s="5"/>
      <c r="XDY83" s="5"/>
      <c r="XDZ83" s="5"/>
      <c r="XEA83" s="5"/>
      <c r="XEB83" s="5"/>
      <c r="XEC83" s="5"/>
      <c r="XED83" s="5"/>
      <c r="XEE83" s="5"/>
      <c r="XEF83" s="5"/>
      <c r="XEG83" s="5"/>
      <c r="XEH83" s="5"/>
      <c r="XEI83" s="5"/>
      <c r="XEJ83" s="5"/>
      <c r="XEK83" s="5"/>
      <c r="XEL83" s="5"/>
      <c r="XEM83" s="5"/>
      <c r="XEN83" s="5"/>
      <c r="XEO83" s="5"/>
      <c r="XEP83" s="5"/>
      <c r="XEQ83" s="5"/>
      <c r="XER83" s="5"/>
      <c r="XES83" s="5"/>
      <c r="XET83" s="5"/>
      <c r="XEU83" s="5"/>
    </row>
    <row r="84" s="1" customFormat="1" ht="17" customHeight="1" spans="1:16319">
      <c r="A84" s="8">
        <v>72</v>
      </c>
      <c r="B84" s="11">
        <v>40305000017</v>
      </c>
      <c r="C84" s="9" t="s">
        <v>145</v>
      </c>
      <c r="D84" s="11" t="s">
        <v>146</v>
      </c>
      <c r="E84" s="13">
        <v>263</v>
      </c>
      <c r="F84" s="8"/>
      <c r="G84" s="13">
        <f t="shared" si="3"/>
        <v>0</v>
      </c>
      <c r="H84" s="11"/>
      <c r="XCP84" s="5"/>
      <c r="XCQ84" s="5"/>
    </row>
    <row r="85" s="1" customFormat="1" ht="17" customHeight="1" spans="1:16319">
      <c r="A85" s="8">
        <v>73</v>
      </c>
      <c r="B85" s="11">
        <v>40305000132</v>
      </c>
      <c r="C85" s="9" t="s">
        <v>147</v>
      </c>
      <c r="D85" s="11" t="s">
        <v>148</v>
      </c>
      <c r="E85" s="13">
        <v>20</v>
      </c>
      <c r="F85" s="8"/>
      <c r="G85" s="13">
        <f t="shared" si="3"/>
        <v>0</v>
      </c>
      <c r="H85" s="11"/>
      <c r="XCP85" s="5"/>
      <c r="XCQ85" s="5"/>
    </row>
    <row r="86" s="1" customFormat="1" ht="17" customHeight="1" spans="1:16319">
      <c r="A86" s="8">
        <v>74</v>
      </c>
      <c r="B86" s="11"/>
      <c r="C86" s="9" t="s">
        <v>149</v>
      </c>
      <c r="D86" s="11" t="s">
        <v>150</v>
      </c>
      <c r="E86" s="13">
        <v>5</v>
      </c>
      <c r="F86" s="8"/>
      <c r="G86" s="13">
        <f t="shared" si="3"/>
        <v>0</v>
      </c>
      <c r="H86" s="11"/>
      <c r="XCP86" s="5"/>
      <c r="XCQ86" s="5"/>
    </row>
    <row r="87" s="1" customFormat="1" ht="17" customHeight="1" spans="1:16319">
      <c r="A87" s="8">
        <v>75</v>
      </c>
      <c r="B87" s="11"/>
      <c r="C87" s="9" t="s">
        <v>151</v>
      </c>
      <c r="D87" s="11" t="s">
        <v>152</v>
      </c>
      <c r="E87" s="13">
        <v>5</v>
      </c>
      <c r="F87" s="8"/>
      <c r="G87" s="13">
        <f t="shared" si="3"/>
        <v>0</v>
      </c>
      <c r="H87" s="11"/>
      <c r="XCP87" s="5"/>
      <c r="XCQ87" s="5"/>
    </row>
    <row r="88" s="1" customFormat="1" ht="17" customHeight="1" spans="1:16319">
      <c r="A88" s="8">
        <v>76</v>
      </c>
      <c r="B88" s="11"/>
      <c r="C88" s="9" t="s">
        <v>153</v>
      </c>
      <c r="D88" s="11" t="s">
        <v>154</v>
      </c>
      <c r="E88" s="13">
        <v>5</v>
      </c>
      <c r="F88" s="8"/>
      <c r="G88" s="13">
        <f t="shared" si="3"/>
        <v>0</v>
      </c>
      <c r="H88" s="11"/>
      <c r="XCP88" s="5"/>
      <c r="XCQ88" s="5"/>
    </row>
    <row r="89" s="1" customFormat="1" ht="17" customHeight="1" spans="1:16319">
      <c r="A89" s="8">
        <v>77</v>
      </c>
      <c r="B89" s="11"/>
      <c r="C89" s="9" t="s">
        <v>155</v>
      </c>
      <c r="D89" s="11" t="s">
        <v>156</v>
      </c>
      <c r="E89" s="13">
        <v>5</v>
      </c>
      <c r="F89" s="8"/>
      <c r="G89" s="13">
        <f t="shared" si="3"/>
        <v>0</v>
      </c>
      <c r="H89" s="11"/>
      <c r="XCP89" s="5"/>
      <c r="XCQ89" s="5"/>
    </row>
    <row r="90" s="1" customFormat="1" ht="17" customHeight="1" spans="1:16319">
      <c r="A90" s="8"/>
      <c r="B90" s="11"/>
      <c r="C90" s="9"/>
      <c r="D90" s="11"/>
      <c r="E90" s="8" t="s">
        <v>157</v>
      </c>
      <c r="F90" s="8"/>
      <c r="G90" s="13">
        <f>SUM(G22:G89)+G4+G6+G8+G10+G12+G14+G16+G18+G20</f>
        <v>0</v>
      </c>
      <c r="H90" s="11" t="s">
        <v>12</v>
      </c>
      <c r="XCP90" s="5"/>
      <c r="XCQ90" s="5"/>
    </row>
    <row r="91" s="1" customFormat="1" ht="17" customHeight="1" spans="1:16319">
      <c r="A91" s="8"/>
      <c r="B91" s="11"/>
      <c r="C91" s="9"/>
      <c r="D91" s="11"/>
      <c r="E91" s="8" t="s">
        <v>158</v>
      </c>
      <c r="F91" s="8"/>
      <c r="G91" s="13">
        <f>SUM(G22:G89)+G5+G7+G9+G11+G13+G15+G17+G19+G21</f>
        <v>0</v>
      </c>
      <c r="H91" s="11" t="s">
        <v>159</v>
      </c>
      <c r="XCP91" s="5"/>
      <c r="XCQ91" s="5"/>
    </row>
    <row r="92" s="1" customFormat="1" spans="1:16319">
      <c r="A92" s="2"/>
      <c r="C92" s="3"/>
      <c r="D92" s="4"/>
      <c r="E92" s="2"/>
      <c r="F92" s="2"/>
      <c r="G92" s="2"/>
      <c r="XCP92" s="5"/>
      <c r="XCQ92" s="5"/>
    </row>
    <row r="93" s="1" customFormat="1" spans="1:16319">
      <c r="A93" s="2"/>
      <c r="C93" s="3"/>
      <c r="D93" s="4"/>
      <c r="E93" s="2"/>
      <c r="F93" s="2"/>
      <c r="G93" s="2"/>
      <c r="XCP93" s="5"/>
      <c r="XCQ93" s="5"/>
    </row>
    <row r="94" s="1" customFormat="1" spans="1:16319">
      <c r="A94" s="2"/>
      <c r="C94" s="3"/>
      <c r="D94" s="4"/>
      <c r="E94" s="2"/>
      <c r="F94" s="2"/>
      <c r="G94" s="2"/>
      <c r="XCP94" s="5"/>
      <c r="XCQ94" s="5"/>
    </row>
    <row r="95" s="1" customFormat="1" spans="1:16319">
      <c r="A95" s="2"/>
      <c r="C95" s="3"/>
      <c r="D95" s="4"/>
      <c r="E95" s="2"/>
      <c r="F95" s="2"/>
      <c r="G95" s="2"/>
      <c r="XCP95" s="5"/>
      <c r="XCQ95" s="5"/>
    </row>
    <row r="96" s="1" customFormat="1" spans="1:16319">
      <c r="A96" s="2"/>
      <c r="C96" s="3"/>
      <c r="D96" s="4"/>
      <c r="E96" s="2"/>
      <c r="F96" s="2"/>
      <c r="G96" s="2"/>
      <c r="XCP96" s="5"/>
      <c r="XCQ96" s="5"/>
    </row>
    <row r="97" s="1" customFormat="1" spans="1:16319">
      <c r="A97" s="2"/>
      <c r="C97" s="3"/>
      <c r="D97" s="4"/>
      <c r="E97" s="2"/>
      <c r="F97" s="2"/>
      <c r="G97" s="2"/>
      <c r="XCP97" s="5"/>
      <c r="XCQ97" s="5"/>
    </row>
  </sheetData>
  <sheetProtection password="CF7A" sheet="1" objects="1"/>
  <mergeCells count="22">
    <mergeCell ref="A1:H1"/>
    <mergeCell ref="A2:H2"/>
    <mergeCell ref="E90:F90"/>
    <mergeCell ref="E91:F91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C4:C5"/>
    <mergeCell ref="C6:C7"/>
    <mergeCell ref="C8:C9"/>
    <mergeCell ref="C10:C11"/>
    <mergeCell ref="C12:C13"/>
    <mergeCell ref="C14:C15"/>
    <mergeCell ref="C16:C17"/>
    <mergeCell ref="C18:C19"/>
    <mergeCell ref="C20:C2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询价清单(1)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zlyy</dc:creator>
  <cp:lastModifiedBy>冰</cp:lastModifiedBy>
  <dcterms:created xsi:type="dcterms:W3CDTF">2019-10-10T19:40:00Z</dcterms:created>
  <dcterms:modified xsi:type="dcterms:W3CDTF">2019-11-07T09:29:55Z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