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19476" yWindow="3780" windowWidth="19908" windowHeight="15012"/>
  </bookViews>
  <sheets>
    <sheet name="报价表" sheetId="4" r:id="rId1"/>
    <sheet name="Sheet1" sheetId="5" r:id="rId2"/>
  </sheets>
  <definedNames>
    <definedName name="_xlnm._FilterDatabase" localSheetId="0" hidden="1">报价表!$B$2:$B$84</definedName>
    <definedName name="_xlnm.Print_Area" localSheetId="0">报价表!$A$1:$H$86</definedName>
  </definedNames>
  <calcPr calcId="145621"/>
</workbook>
</file>

<file path=xl/calcChain.xml><?xml version="1.0" encoding="utf-8"?>
<calcChain xmlns="http://schemas.openxmlformats.org/spreadsheetml/2006/main">
  <c r="H85" i="4" l="1"/>
  <c r="H3" i="4" l="1"/>
  <c r="H4" i="4"/>
  <c r="H5" i="4"/>
  <c r="H6" i="4"/>
  <c r="H7" i="4"/>
  <c r="H8" i="4"/>
  <c r="H9" i="4"/>
  <c r="H10" i="4"/>
  <c r="H11" i="4"/>
  <c r="H12" i="4"/>
  <c r="H13" i="4"/>
  <c r="H14" i="4"/>
  <c r="H15" i="4"/>
  <c r="H16" i="4"/>
  <c r="H17" i="4"/>
  <c r="H18" i="4"/>
  <c r="H19" i="4"/>
  <c r="H20" i="4"/>
  <c r="H21" i="4"/>
  <c r="H22" i="4"/>
  <c r="H23" i="4"/>
  <c r="H24" i="4"/>
  <c r="H25" i="4"/>
  <c r="H26" i="4"/>
  <c r="H27" i="4"/>
  <c r="H28" i="4"/>
  <c r="H29" i="4"/>
  <c r="H30" i="4"/>
  <c r="H31" i="4"/>
  <c r="H32" i="4"/>
  <c r="H33" i="4"/>
  <c r="H34" i="4"/>
  <c r="H35" i="4"/>
  <c r="H36" i="4"/>
  <c r="H37" i="4"/>
  <c r="H38" i="4"/>
  <c r="H39" i="4"/>
  <c r="H40" i="4"/>
  <c r="H41" i="4"/>
  <c r="H42" i="4"/>
  <c r="H43" i="4"/>
  <c r="H44" i="4"/>
  <c r="H45" i="4"/>
  <c r="H46" i="4"/>
  <c r="H47" i="4"/>
  <c r="H48" i="4"/>
  <c r="H49" i="4"/>
  <c r="H50" i="4"/>
  <c r="H51" i="4"/>
  <c r="H52" i="4"/>
  <c r="H53" i="4"/>
  <c r="H54" i="4"/>
  <c r="H55" i="4"/>
  <c r="H56" i="4"/>
  <c r="H57" i="4"/>
  <c r="H58" i="4"/>
  <c r="H59" i="4"/>
  <c r="H60" i="4"/>
  <c r="H61" i="4"/>
  <c r="H62" i="4"/>
  <c r="H63" i="4"/>
  <c r="H64" i="4"/>
  <c r="H65" i="4"/>
  <c r="H66" i="4"/>
  <c r="H67" i="4"/>
  <c r="H68" i="4"/>
  <c r="H69" i="4"/>
  <c r="H70" i="4"/>
  <c r="H71" i="4"/>
  <c r="H72" i="4"/>
  <c r="H73" i="4"/>
  <c r="H74" i="4"/>
  <c r="H75" i="4"/>
  <c r="H76" i="4"/>
  <c r="H77" i="4"/>
  <c r="H78" i="4"/>
  <c r="H79" i="4"/>
  <c r="H80" i="4"/>
  <c r="H81" i="4"/>
  <c r="H82" i="4"/>
  <c r="H83" i="4"/>
  <c r="H84" i="4"/>
</calcChain>
</file>

<file path=xl/sharedStrings.xml><?xml version="1.0" encoding="utf-8"?>
<sst xmlns="http://schemas.openxmlformats.org/spreadsheetml/2006/main" count="177" uniqueCount="101">
  <si>
    <t>序号</t>
  </si>
  <si>
    <t>单位</t>
  </si>
  <si>
    <t>件</t>
  </si>
  <si>
    <t>斤</t>
  </si>
  <si>
    <t>包</t>
  </si>
  <si>
    <t>盒</t>
  </si>
  <si>
    <t>奥尔良烤鸡</t>
  </si>
  <si>
    <t>百花馅（干蒸馅）</t>
  </si>
  <si>
    <t>冰肉馅</t>
  </si>
  <si>
    <t>拆骨猪手</t>
  </si>
  <si>
    <t>地道肠（火山石烤肠）</t>
  </si>
  <si>
    <t>法式羊排</t>
  </si>
  <si>
    <t>肥牛片</t>
  </si>
  <si>
    <t>凤爪（大）</t>
  </si>
  <si>
    <t>港式酱味凤爪</t>
  </si>
  <si>
    <t>骨肉相连串</t>
  </si>
  <si>
    <t>黑椒鸡扒</t>
  </si>
  <si>
    <t>黑椒牛仔骨</t>
  </si>
  <si>
    <t>鸡扒</t>
  </si>
  <si>
    <t>鸡翅根</t>
  </si>
  <si>
    <t>鸡米花</t>
  </si>
  <si>
    <t>鸡全翅</t>
  </si>
  <si>
    <t>鸡全腿</t>
  </si>
  <si>
    <t>鸡腿</t>
  </si>
  <si>
    <t>鸡腿肉</t>
  </si>
  <si>
    <t>鸡胸肉</t>
  </si>
  <si>
    <t>鸡中翅</t>
  </si>
  <si>
    <t>蓝虾虾仁</t>
  </si>
  <si>
    <t>榴莲肉</t>
  </si>
  <si>
    <t>墨鱼饼</t>
  </si>
  <si>
    <t>墨鱼丸</t>
  </si>
  <si>
    <t>牛花胶</t>
  </si>
  <si>
    <t>牛腩</t>
  </si>
  <si>
    <t>牛肉片</t>
  </si>
  <si>
    <t>牛肉丸</t>
  </si>
  <si>
    <t>培根</t>
  </si>
  <si>
    <t>琵琶腿</t>
  </si>
  <si>
    <t>去皮花肉</t>
  </si>
  <si>
    <t>三黄鸡</t>
  </si>
  <si>
    <t>熟猪肚</t>
  </si>
  <si>
    <t>蒜香骨</t>
  </si>
  <si>
    <t>蒜香骨（长条）</t>
  </si>
  <si>
    <t>台湾热狗肠</t>
  </si>
  <si>
    <t>炭烧猪颈肉</t>
  </si>
  <si>
    <t>羊肉串</t>
  </si>
  <si>
    <t>羊腿肉（净肉）</t>
  </si>
  <si>
    <t>油炸鱼丸</t>
  </si>
  <si>
    <t>鱿鱼串</t>
  </si>
  <si>
    <t>芋圆</t>
  </si>
  <si>
    <t>杂豆粒</t>
  </si>
  <si>
    <t>猪扒</t>
  </si>
  <si>
    <t>猪肋排（中段）</t>
  </si>
  <si>
    <t>猪肉胶</t>
  </si>
  <si>
    <t>猪肉丸</t>
  </si>
  <si>
    <t>竹升面</t>
  </si>
  <si>
    <t>报价（元）</t>
    <phoneticPr fontId="2" type="noConversion"/>
  </si>
  <si>
    <t>小计（元）</t>
    <phoneticPr fontId="2" type="noConversion"/>
  </si>
  <si>
    <t>黑椒T骨猪扒</t>
  </si>
  <si>
    <t>澳式牛肉粒</t>
    <phoneticPr fontId="2" type="noConversion"/>
  </si>
  <si>
    <t>池鱼（扒浪鱼）</t>
    <phoneticPr fontId="2" type="noConversion"/>
  </si>
  <si>
    <t>冻龙虾尾</t>
    <phoneticPr fontId="2" type="noConversion"/>
  </si>
  <si>
    <t>冰鲜中鱿鱼</t>
    <phoneticPr fontId="2" type="noConversion"/>
  </si>
  <si>
    <t>冰鲜秋刀鱼</t>
    <phoneticPr fontId="2" type="noConversion"/>
  </si>
  <si>
    <t>冰鲜马鲛鱼</t>
    <phoneticPr fontId="2" type="noConversion"/>
  </si>
  <si>
    <t>冰鲜金鲳鱼</t>
    <phoneticPr fontId="2" type="noConversion"/>
  </si>
  <si>
    <t>冰鲜黄花鱼</t>
    <phoneticPr fontId="2" type="noConversion"/>
  </si>
  <si>
    <t>冰鲜带鱼</t>
    <phoneticPr fontId="2" type="noConversion"/>
  </si>
  <si>
    <t>冰鲜白仓鱼</t>
    <phoneticPr fontId="2" type="noConversion"/>
  </si>
  <si>
    <t>品牌</t>
    <phoneticPr fontId="2" type="noConversion"/>
  </si>
  <si>
    <t>商品品种</t>
    <phoneticPr fontId="2" type="noConversion"/>
  </si>
  <si>
    <t>商品名称</t>
    <phoneticPr fontId="2" type="noConversion"/>
  </si>
  <si>
    <r>
      <t>冰鲜明虾</t>
    </r>
    <r>
      <rPr>
        <b/>
        <sz val="12"/>
        <color rgb="FFFF0000"/>
        <rFont val="仿宋"/>
        <family val="3"/>
        <charset val="134"/>
      </rPr>
      <t>（20-28头/斤）</t>
    </r>
    <phoneticPr fontId="2" type="noConversion"/>
  </si>
  <si>
    <r>
      <t>关东煮</t>
    </r>
    <r>
      <rPr>
        <b/>
        <sz val="12"/>
        <color rgb="FFFF0000"/>
        <rFont val="仿宋"/>
        <family val="3"/>
        <charset val="134"/>
      </rPr>
      <t>（450g*18条/包）</t>
    </r>
    <phoneticPr fontId="2" type="noConversion"/>
  </si>
  <si>
    <r>
      <t>黄金蟹钳</t>
    </r>
    <r>
      <rPr>
        <b/>
        <sz val="12"/>
        <color rgb="FFFF0000"/>
        <rFont val="仿宋"/>
        <family val="3"/>
        <charset val="134"/>
      </rPr>
      <t>（600g/盒）</t>
    </r>
    <phoneticPr fontId="2" type="noConversion"/>
  </si>
  <si>
    <t>斤</t>
    <phoneticPr fontId="2" type="noConversion"/>
  </si>
  <si>
    <r>
      <t>四川竹筒饭</t>
    </r>
    <r>
      <rPr>
        <b/>
        <sz val="12"/>
        <color rgb="FFFF0000"/>
        <rFont val="仿宋"/>
        <family val="3"/>
      </rPr>
      <t>（230g*10个/包）</t>
    </r>
    <phoneticPr fontId="2" type="noConversion"/>
  </si>
  <si>
    <r>
      <t>云南竹筒饭</t>
    </r>
    <r>
      <rPr>
        <b/>
        <sz val="12"/>
        <color rgb="FFFF0000"/>
        <rFont val="仿宋"/>
        <family val="3"/>
      </rPr>
      <t>（270g/包）</t>
    </r>
    <phoneticPr fontId="2" type="noConversion"/>
  </si>
  <si>
    <r>
      <t>叉烧酥皮</t>
    </r>
    <r>
      <rPr>
        <b/>
        <sz val="12"/>
        <color rgb="FFFF0000"/>
        <rFont val="仿宋"/>
        <family val="3"/>
      </rPr>
      <t>（9*9cm/块*200块/件）</t>
    </r>
    <phoneticPr fontId="2" type="noConversion"/>
  </si>
  <si>
    <r>
      <t>脆皮肠</t>
    </r>
    <r>
      <rPr>
        <b/>
        <sz val="12"/>
        <color rgb="FFFF0000"/>
        <rFont val="仿宋"/>
        <family val="3"/>
      </rPr>
      <t>（200g*50包/件）</t>
    </r>
    <phoneticPr fontId="2" type="noConversion"/>
  </si>
  <si>
    <r>
      <t>德式香肠</t>
    </r>
    <r>
      <rPr>
        <b/>
        <sz val="12"/>
        <color rgb="FFFF0000"/>
        <rFont val="仿宋"/>
        <family val="3"/>
      </rPr>
      <t>（1kg*12包/件）</t>
    </r>
    <phoneticPr fontId="2" type="noConversion"/>
  </si>
  <si>
    <r>
      <t>菲力牛扒</t>
    </r>
    <r>
      <rPr>
        <b/>
        <sz val="12"/>
        <color rgb="FFFF0000"/>
        <rFont val="仿宋"/>
        <family val="3"/>
      </rPr>
      <t>（100g*50包/件）</t>
    </r>
    <phoneticPr fontId="2" type="noConversion"/>
  </si>
  <si>
    <r>
      <t>黑椒脆骨肠</t>
    </r>
    <r>
      <rPr>
        <b/>
        <sz val="12"/>
        <color rgb="FFFF0000"/>
        <rFont val="仿宋"/>
        <family val="3"/>
      </rPr>
      <t>（550g*16包/件）</t>
    </r>
    <phoneticPr fontId="2" type="noConversion"/>
  </si>
  <si>
    <r>
      <t>黑牛百叶</t>
    </r>
    <r>
      <rPr>
        <b/>
        <sz val="12"/>
        <color rgb="FFFF0000"/>
        <rFont val="仿宋"/>
        <family val="3"/>
      </rPr>
      <t>（5斤*10包/件）</t>
    </r>
    <phoneticPr fontId="2" type="noConversion"/>
  </si>
  <si>
    <r>
      <t>火腿</t>
    </r>
    <r>
      <rPr>
        <b/>
        <sz val="12"/>
        <color rgb="FFFF0000"/>
        <rFont val="仿宋"/>
        <family val="3"/>
      </rPr>
      <t>（5.8斤*5条/件）</t>
    </r>
    <phoneticPr fontId="2" type="noConversion"/>
  </si>
  <si>
    <r>
      <t>金牌骨（南乳风味）</t>
    </r>
    <r>
      <rPr>
        <b/>
        <sz val="12"/>
        <color rgb="FFFF0000"/>
        <rFont val="仿宋"/>
        <family val="3"/>
      </rPr>
      <t>（400g*20盒/件）</t>
    </r>
    <phoneticPr fontId="2" type="noConversion"/>
  </si>
  <si>
    <r>
      <t>咖喱角</t>
    </r>
    <r>
      <rPr>
        <b/>
        <sz val="12"/>
        <color rgb="FFFF0000"/>
        <rFont val="仿宋"/>
        <family val="3"/>
      </rPr>
      <t>（（20个/包）400g*18包/件）</t>
    </r>
    <phoneticPr fontId="2" type="noConversion"/>
  </si>
  <si>
    <r>
      <t>牛肉饼</t>
    </r>
    <r>
      <rPr>
        <b/>
        <sz val="12"/>
        <color rgb="FFFF0000"/>
        <rFont val="仿宋"/>
        <family val="3"/>
      </rPr>
      <t>（1.8kg/包）</t>
    </r>
    <phoneticPr fontId="2" type="noConversion"/>
  </si>
  <si>
    <t>包</t>
    <phoneticPr fontId="2" type="noConversion"/>
  </si>
  <si>
    <r>
      <t>糯米鸡</t>
    </r>
    <r>
      <rPr>
        <b/>
        <sz val="12"/>
        <color rgb="FFFF0000"/>
        <rFont val="仿宋"/>
        <family val="3"/>
      </rPr>
      <t>（900g/包）</t>
    </r>
    <phoneticPr fontId="2" type="noConversion"/>
  </si>
  <si>
    <r>
      <t>椭圆薯饼</t>
    </r>
    <r>
      <rPr>
        <b/>
        <sz val="12"/>
        <color rgb="FFFF0000"/>
        <rFont val="仿宋"/>
        <family val="3"/>
      </rPr>
      <t>（1.1kg*9包/件）</t>
    </r>
    <phoneticPr fontId="2" type="noConversion"/>
  </si>
  <si>
    <r>
      <t>鸭血</t>
    </r>
    <r>
      <rPr>
        <b/>
        <sz val="12"/>
        <color rgb="FFFF0000"/>
        <rFont val="仿宋"/>
        <family val="3"/>
      </rPr>
      <t>（300g*20盒/件）</t>
    </r>
    <phoneticPr fontId="2" type="noConversion"/>
  </si>
  <si>
    <r>
      <t>鱼皮角</t>
    </r>
    <r>
      <rPr>
        <b/>
        <sz val="12"/>
        <color rgb="FFFF0000"/>
        <rFont val="仿宋"/>
        <family val="3"/>
      </rPr>
      <t>（350g/盒）</t>
    </r>
    <phoneticPr fontId="2" type="noConversion"/>
  </si>
  <si>
    <r>
      <t>原味手抓饼</t>
    </r>
    <r>
      <rPr>
        <b/>
        <sz val="12"/>
        <color rgb="FFFF0000"/>
        <rFont val="仿宋"/>
        <family val="3"/>
      </rPr>
      <t>（130g*25片*4包/件）</t>
    </r>
    <phoneticPr fontId="2" type="noConversion"/>
  </si>
  <si>
    <r>
      <t>原味薯角</t>
    </r>
    <r>
      <rPr>
        <b/>
        <sz val="12"/>
        <color rgb="FFFF0000"/>
        <rFont val="仿宋"/>
        <family val="3"/>
      </rPr>
      <t>（2.26kg*6包/件）</t>
    </r>
    <phoneticPr fontId="2" type="noConversion"/>
  </si>
  <si>
    <r>
      <t>猪肉馅饼</t>
    </r>
    <r>
      <rPr>
        <b/>
        <sz val="12"/>
        <color rgb="FFFF0000"/>
        <rFont val="仿宋"/>
        <family val="3"/>
      </rPr>
      <t>（1.1kg*6包/件）</t>
    </r>
    <phoneticPr fontId="2" type="noConversion"/>
  </si>
  <si>
    <t>膳食物资（冻品类）采购项目
市场调研报价单</t>
    <phoneticPr fontId="2" type="noConversion"/>
  </si>
  <si>
    <t>预计年采购量</t>
    <phoneticPr fontId="2" type="noConversion"/>
  </si>
  <si>
    <t>清单内品种报价合计</t>
    <phoneticPr fontId="2" type="noConversion"/>
  </si>
  <si>
    <t>清单内品种报价合计不超467万元</t>
    <phoneticPr fontId="2" type="noConversion"/>
  </si>
  <si>
    <t>清单外品种投标下浮率</t>
    <phoneticPr fontId="2" type="noConversion"/>
  </si>
  <si>
    <t>1、清单外品种结算金额不超116万元；
2、清单外品种定价原则：如在实际采购过程中，因市场流通情况或运营需要须采购用户需求书采购清单中未列明的其他货物品种，中标人与采购人进行市场询价，取达到采购人质量要求的最低报价（含税）×（1- 采购清单外投标下浮率）为供货单价，但供货单价不得高于清单内同类商品的中标价，如高于，按中标价执行。市场询价方式有2种：第一种市场询价方式为中标人与采购人到广州市荔湾区水厂路省冷批发市场等批发市场以初次拟采购量进行询价，第二种市场询价方式为采购人在京东/淘宝等大型购物网站上以初次拟采购量查询价格，询价方式由采购人确定。
3、如某清单外品种的京东价格为20元，投标下浮率为5%，则该品种的供货单价=20元×（1-5%）=19元</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</si>
</sst>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 #,##0.00_ ;_ * \-#,##0.00_ ;_ * &quot;-&quot;??_ ;_ @_ "/>
    <numFmt numFmtId="176" formatCode="0.00;0.00;0.00"/>
    <numFmt numFmtId="177" formatCode="0.00_ "/>
  </numFmts>
  <fonts count="9" x14ac:knownFonts="1">
    <font>
      <sz val="10.25"/>
      <name val="Calibri"/>
      <charset val="134"/>
    </font>
    <font>
      <sz val="10.25"/>
      <name val="Calibri"/>
      <family val="2"/>
    </font>
    <font>
      <sz val="9"/>
      <name val="Calibri"/>
      <family val="2"/>
    </font>
    <font>
      <sz val="10.25"/>
      <name val="Calibri"/>
      <family val="2"/>
    </font>
    <font>
      <b/>
      <sz val="12"/>
      <name val="仿宋"/>
      <family val="3"/>
      <charset val="134"/>
    </font>
    <font>
      <sz val="12"/>
      <name val="仿宋"/>
      <family val="3"/>
      <charset val="134"/>
    </font>
    <font>
      <b/>
      <sz val="16"/>
      <name val="仿宋"/>
      <family val="3"/>
      <charset val="134"/>
    </font>
    <font>
      <b/>
      <sz val="12"/>
      <color rgb="FFFF0000"/>
      <name val="仿宋"/>
      <family val="3"/>
      <charset val="134"/>
    </font>
    <font>
      <b/>
      <sz val="12"/>
      <color rgb="FFFF0000"/>
      <name val="仿宋"/>
      <family val="3"/>
    </font>
  </fonts>
  <fills count="4">
    <fill>
      <patternFill patternType="none"/>
    </fill>
    <fill>
      <patternFill patternType="gray125"/>
    </fill>
    <fill>
      <patternFill patternType="solid">
        <fgColor rgb="FFFFFF00"/>
        <bgColor indexed="64"/>
      </patternFill>
    </fill>
    <fill>
      <patternFill patternType="solid">
        <fgColor theme="8" tint="0.79998168889431442"/>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3">
    <xf numFmtId="0" fontId="0" fillId="0" borderId="0"/>
    <xf numFmtId="0" fontId="1" fillId="0" borderId="0"/>
    <xf numFmtId="43" fontId="3" fillId="0" borderId="0" applyFont="0" applyFill="0" applyBorder="0" applyAlignment="0" applyProtection="0">
      <alignment vertical="center"/>
    </xf>
  </cellStyleXfs>
  <cellXfs count="15">
    <xf numFmtId="0" fontId="0" fillId="0" borderId="0" xfId="0"/>
    <xf numFmtId="0" fontId="4" fillId="0" borderId="1" xfId="0" applyFont="1" applyBorder="1" applyAlignment="1">
      <alignment horizontal="center" vertical="center" wrapText="1"/>
    </xf>
    <xf numFmtId="0" fontId="6" fillId="0" borderId="0" xfId="0" applyFont="1" applyAlignment="1">
      <alignment horizontal="center" vertical="center" wrapText="1"/>
    </xf>
    <xf numFmtId="0" fontId="5" fillId="0" borderId="0" xfId="0" applyFont="1" applyAlignment="1">
      <alignment horizontal="center" vertical="center" wrapText="1"/>
    </xf>
    <xf numFmtId="43" fontId="4" fillId="0" borderId="1" xfId="2" applyFont="1" applyBorder="1" applyAlignment="1">
      <alignment horizontal="center" vertical="center" wrapText="1"/>
    </xf>
    <xf numFmtId="0" fontId="4" fillId="0" borderId="0" xfId="0" applyFont="1" applyAlignment="1">
      <alignment horizontal="center" vertical="center" wrapText="1"/>
    </xf>
    <xf numFmtId="0" fontId="5" fillId="0" borderId="1" xfId="0" applyFont="1" applyBorder="1" applyAlignment="1">
      <alignment horizontal="center" vertical="center" wrapText="1"/>
    </xf>
    <xf numFmtId="176" fontId="5" fillId="0" borderId="1" xfId="0" applyNumberFormat="1" applyFont="1" applyBorder="1" applyAlignment="1">
      <alignment horizontal="center" vertical="center" wrapText="1"/>
    </xf>
    <xf numFmtId="43" fontId="5" fillId="0" borderId="1" xfId="2" applyFont="1" applyBorder="1" applyAlignment="1">
      <alignment horizontal="center" vertical="center" wrapText="1"/>
    </xf>
    <xf numFmtId="43" fontId="5" fillId="0" borderId="0" xfId="2" applyFont="1" applyAlignment="1">
      <alignment horizontal="center" vertical="center" wrapText="1"/>
    </xf>
    <xf numFmtId="177" fontId="4" fillId="2" borderId="1" xfId="0" applyNumberFormat="1" applyFont="1" applyFill="1" applyBorder="1" applyAlignment="1">
      <alignment horizontal="center" vertical="center" wrapText="1"/>
    </xf>
    <xf numFmtId="176" fontId="5" fillId="2" borderId="1" xfId="0" applyNumberFormat="1" applyFont="1" applyFill="1" applyBorder="1" applyAlignment="1">
      <alignment horizontal="center" vertical="center" wrapText="1"/>
    </xf>
    <xf numFmtId="0" fontId="4" fillId="3" borderId="2" xfId="0" applyFont="1" applyFill="1" applyBorder="1" applyAlignment="1">
      <alignment horizontal="left" vertical="center" wrapText="1"/>
    </xf>
    <xf numFmtId="0" fontId="4" fillId="3" borderId="3" xfId="0" applyFont="1" applyFill="1" applyBorder="1" applyAlignment="1">
      <alignment horizontal="left" vertical="center" wrapText="1"/>
    </xf>
    <xf numFmtId="0" fontId="4" fillId="3" borderId="4" xfId="0" applyFont="1" applyFill="1" applyBorder="1" applyAlignment="1">
      <alignment horizontal="left" vertical="center" wrapText="1"/>
    </xf>
  </cellXfs>
  <cellStyles count="3">
    <cellStyle name="常规" xfId="0" builtinId="0"/>
    <cellStyle name="常规 2" xfId="1"/>
    <cellStyle name="千位分隔" xfId="2" builtin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86"/>
  <sheetViews>
    <sheetView tabSelected="1" view="pageBreakPreview" topLeftCell="A54" zoomScale="91" zoomScaleNormal="100" zoomScaleSheetLayoutView="91" workbookViewId="0">
      <selection activeCell="P86" sqref="P86"/>
    </sheetView>
  </sheetViews>
  <sheetFormatPr defaultColWidth="8.6640625" defaultRowHeight="15.6" x14ac:dyDescent="0.3"/>
  <cols>
    <col min="1" max="1" width="6.33203125" style="3" bestFit="1" customWidth="1"/>
    <col min="2" max="2" width="27.109375" style="3" customWidth="1"/>
    <col min="3" max="3" width="11.33203125" style="3" customWidth="1"/>
    <col min="4" max="4" width="19.33203125" style="3" customWidth="1"/>
    <col min="5" max="5" width="6.33203125" style="3" bestFit="1" customWidth="1"/>
    <col min="6" max="6" width="23.88671875" style="3" customWidth="1"/>
    <col min="7" max="7" width="13.5546875" style="3" bestFit="1" customWidth="1"/>
    <col min="8" max="8" width="22" style="9" customWidth="1"/>
    <col min="9" max="16384" width="8.6640625" style="3"/>
  </cols>
  <sheetData>
    <row r="1" spans="1:8" ht="20.399999999999999" x14ac:dyDescent="0.3">
      <c r="A1" s="2" t="s">
        <v>95</v>
      </c>
      <c r="B1" s="2"/>
      <c r="C1" s="2"/>
      <c r="D1" s="2"/>
      <c r="E1" s="2"/>
      <c r="F1" s="2"/>
      <c r="G1" s="2"/>
      <c r="H1" s="2"/>
    </row>
    <row r="2" spans="1:8" s="5" customFormat="1" x14ac:dyDescent="0.3">
      <c r="A2" s="1" t="s">
        <v>0</v>
      </c>
      <c r="B2" s="1" t="s">
        <v>69</v>
      </c>
      <c r="C2" s="1" t="s">
        <v>68</v>
      </c>
      <c r="D2" s="1" t="s">
        <v>70</v>
      </c>
      <c r="E2" s="1" t="s">
        <v>1</v>
      </c>
      <c r="F2" s="1" t="s">
        <v>96</v>
      </c>
      <c r="G2" s="1" t="s">
        <v>55</v>
      </c>
      <c r="H2" s="4" t="s">
        <v>56</v>
      </c>
    </row>
    <row r="3" spans="1:8" x14ac:dyDescent="0.3">
      <c r="A3" s="6">
        <v>1</v>
      </c>
      <c r="B3" s="1" t="s">
        <v>33</v>
      </c>
      <c r="C3" s="1"/>
      <c r="D3" s="1"/>
      <c r="E3" s="6" t="s">
        <v>74</v>
      </c>
      <c r="F3" s="7">
        <v>50106.666666666672</v>
      </c>
      <c r="G3" s="11"/>
      <c r="H3" s="8">
        <f t="shared" ref="H3:H34" si="0">F3*G3</f>
        <v>0</v>
      </c>
    </row>
    <row r="4" spans="1:8" x14ac:dyDescent="0.3">
      <c r="A4" s="6">
        <v>2</v>
      </c>
      <c r="B4" s="1" t="s">
        <v>31</v>
      </c>
      <c r="C4" s="1"/>
      <c r="D4" s="1"/>
      <c r="E4" s="6" t="s">
        <v>74</v>
      </c>
      <c r="F4" s="7">
        <v>14293.333333333332</v>
      </c>
      <c r="G4" s="11"/>
      <c r="H4" s="8">
        <f t="shared" si="0"/>
        <v>0</v>
      </c>
    </row>
    <row r="5" spans="1:8" x14ac:dyDescent="0.3">
      <c r="A5" s="6">
        <v>3</v>
      </c>
      <c r="B5" s="1" t="s">
        <v>26</v>
      </c>
      <c r="C5" s="1"/>
      <c r="D5" s="1"/>
      <c r="E5" s="6" t="s">
        <v>74</v>
      </c>
      <c r="F5" s="7">
        <v>17866.666666666668</v>
      </c>
      <c r="G5" s="11"/>
      <c r="H5" s="8">
        <f t="shared" si="0"/>
        <v>0</v>
      </c>
    </row>
    <row r="6" spans="1:8" x14ac:dyDescent="0.3">
      <c r="A6" s="6">
        <v>4</v>
      </c>
      <c r="B6" s="1" t="s">
        <v>51</v>
      </c>
      <c r="C6" s="1"/>
      <c r="D6" s="1"/>
      <c r="E6" s="6" t="s">
        <v>74</v>
      </c>
      <c r="F6" s="7">
        <v>11413.333333333332</v>
      </c>
      <c r="G6" s="11"/>
      <c r="H6" s="8">
        <f t="shared" si="0"/>
        <v>0</v>
      </c>
    </row>
    <row r="7" spans="1:8" x14ac:dyDescent="0.3">
      <c r="A7" s="6">
        <v>5</v>
      </c>
      <c r="B7" s="1" t="s">
        <v>58</v>
      </c>
      <c r="C7" s="1"/>
      <c r="D7" s="1"/>
      <c r="E7" s="6" t="s">
        <v>74</v>
      </c>
      <c r="F7" s="7">
        <v>9840</v>
      </c>
      <c r="G7" s="11"/>
      <c r="H7" s="8">
        <f t="shared" si="0"/>
        <v>0</v>
      </c>
    </row>
    <row r="8" spans="1:8" x14ac:dyDescent="0.3">
      <c r="A8" s="6">
        <v>6</v>
      </c>
      <c r="B8" s="1" t="s">
        <v>40</v>
      </c>
      <c r="C8" s="1"/>
      <c r="D8" s="1"/>
      <c r="E8" s="6" t="s">
        <v>74</v>
      </c>
      <c r="F8" s="7">
        <v>11040</v>
      </c>
      <c r="G8" s="11"/>
      <c r="H8" s="8">
        <f t="shared" si="0"/>
        <v>0</v>
      </c>
    </row>
    <row r="9" spans="1:8" x14ac:dyDescent="0.3">
      <c r="A9" s="6">
        <v>7</v>
      </c>
      <c r="B9" s="1" t="s">
        <v>24</v>
      </c>
      <c r="C9" s="1"/>
      <c r="D9" s="1"/>
      <c r="E9" s="6" t="s">
        <v>74</v>
      </c>
      <c r="F9" s="7">
        <v>24186.560000000001</v>
      </c>
      <c r="G9" s="11"/>
      <c r="H9" s="8">
        <f t="shared" si="0"/>
        <v>0</v>
      </c>
    </row>
    <row r="10" spans="1:8" x14ac:dyDescent="0.3">
      <c r="A10" s="6">
        <v>8</v>
      </c>
      <c r="B10" s="1" t="s">
        <v>80</v>
      </c>
      <c r="C10" s="1"/>
      <c r="D10" s="1"/>
      <c r="E10" s="6" t="s">
        <v>74</v>
      </c>
      <c r="F10" s="7">
        <v>2620</v>
      </c>
      <c r="G10" s="11"/>
      <c r="H10" s="8">
        <f t="shared" si="0"/>
        <v>0</v>
      </c>
    </row>
    <row r="11" spans="1:8" x14ac:dyDescent="0.3">
      <c r="A11" s="6">
        <v>9</v>
      </c>
      <c r="B11" s="1" t="s">
        <v>17</v>
      </c>
      <c r="C11" s="1"/>
      <c r="D11" s="1"/>
      <c r="E11" s="6" t="s">
        <v>74</v>
      </c>
      <c r="F11" s="7">
        <v>3222.4</v>
      </c>
      <c r="G11" s="11"/>
      <c r="H11" s="8">
        <f t="shared" si="0"/>
        <v>0</v>
      </c>
    </row>
    <row r="12" spans="1:8" x14ac:dyDescent="0.3">
      <c r="A12" s="6">
        <v>10</v>
      </c>
      <c r="B12" s="1" t="s">
        <v>23</v>
      </c>
      <c r="C12" s="1"/>
      <c r="D12" s="1"/>
      <c r="E12" s="6" t="s">
        <v>74</v>
      </c>
      <c r="F12" s="7">
        <v>13020</v>
      </c>
      <c r="G12" s="11"/>
      <c r="H12" s="8">
        <f t="shared" si="0"/>
        <v>0</v>
      </c>
    </row>
    <row r="13" spans="1:8" x14ac:dyDescent="0.3">
      <c r="A13" s="6">
        <v>11</v>
      </c>
      <c r="B13" s="1" t="s">
        <v>12</v>
      </c>
      <c r="C13" s="1"/>
      <c r="D13" s="1"/>
      <c r="E13" s="6" t="s">
        <v>74</v>
      </c>
      <c r="F13" s="7">
        <v>2810</v>
      </c>
      <c r="G13" s="11"/>
      <c r="H13" s="8">
        <f t="shared" si="0"/>
        <v>0</v>
      </c>
    </row>
    <row r="14" spans="1:8" x14ac:dyDescent="0.3">
      <c r="A14" s="6">
        <v>12</v>
      </c>
      <c r="B14" s="1" t="s">
        <v>27</v>
      </c>
      <c r="C14" s="1"/>
      <c r="D14" s="1"/>
      <c r="E14" s="6" t="s">
        <v>74</v>
      </c>
      <c r="F14" s="7">
        <v>2340</v>
      </c>
      <c r="G14" s="11"/>
      <c r="H14" s="8">
        <f t="shared" si="0"/>
        <v>0</v>
      </c>
    </row>
    <row r="15" spans="1:8" x14ac:dyDescent="0.3">
      <c r="A15" s="6">
        <v>13</v>
      </c>
      <c r="B15" s="1" t="s">
        <v>9</v>
      </c>
      <c r="C15" s="1"/>
      <c r="D15" s="1"/>
      <c r="E15" s="6" t="s">
        <v>74</v>
      </c>
      <c r="F15" s="7">
        <v>3500</v>
      </c>
      <c r="G15" s="11"/>
      <c r="H15" s="8">
        <f t="shared" si="0"/>
        <v>0</v>
      </c>
    </row>
    <row r="16" spans="1:8" x14ac:dyDescent="0.3">
      <c r="A16" s="6">
        <v>14</v>
      </c>
      <c r="B16" s="1" t="s">
        <v>18</v>
      </c>
      <c r="C16" s="1"/>
      <c r="D16" s="1"/>
      <c r="E16" s="6" t="s">
        <v>74</v>
      </c>
      <c r="F16" s="7">
        <v>5940</v>
      </c>
      <c r="G16" s="11"/>
      <c r="H16" s="8">
        <f t="shared" si="0"/>
        <v>0</v>
      </c>
    </row>
    <row r="17" spans="1:8" x14ac:dyDescent="0.3">
      <c r="A17" s="6">
        <v>15</v>
      </c>
      <c r="B17" s="1" t="s">
        <v>84</v>
      </c>
      <c r="C17" s="1"/>
      <c r="D17" s="1"/>
      <c r="E17" s="6" t="s">
        <v>74</v>
      </c>
      <c r="F17" s="7">
        <v>2560</v>
      </c>
      <c r="G17" s="11"/>
      <c r="H17" s="8">
        <f t="shared" si="0"/>
        <v>0</v>
      </c>
    </row>
    <row r="18" spans="1:8" x14ac:dyDescent="0.3">
      <c r="A18" s="6">
        <v>16</v>
      </c>
      <c r="B18" s="1" t="s">
        <v>64</v>
      </c>
      <c r="C18" s="1"/>
      <c r="D18" s="1"/>
      <c r="E18" s="6" t="s">
        <v>3</v>
      </c>
      <c r="F18" s="7">
        <v>3137.9</v>
      </c>
      <c r="G18" s="11"/>
      <c r="H18" s="8">
        <f t="shared" si="0"/>
        <v>0</v>
      </c>
    </row>
    <row r="19" spans="1:8" x14ac:dyDescent="0.3">
      <c r="A19" s="6">
        <v>17</v>
      </c>
      <c r="B19" s="1" t="s">
        <v>10</v>
      </c>
      <c r="C19" s="1"/>
      <c r="D19" s="1"/>
      <c r="E19" s="6" t="s">
        <v>74</v>
      </c>
      <c r="F19" s="7">
        <v>2320</v>
      </c>
      <c r="G19" s="11"/>
      <c r="H19" s="8">
        <f t="shared" si="0"/>
        <v>0</v>
      </c>
    </row>
    <row r="20" spans="1:8" x14ac:dyDescent="0.3">
      <c r="A20" s="6">
        <v>18</v>
      </c>
      <c r="B20" s="1" t="s">
        <v>50</v>
      </c>
      <c r="C20" s="1"/>
      <c r="D20" s="1"/>
      <c r="E20" s="6" t="s">
        <v>74</v>
      </c>
      <c r="F20" s="7">
        <v>2660</v>
      </c>
      <c r="G20" s="11"/>
      <c r="H20" s="8">
        <f t="shared" si="0"/>
        <v>0</v>
      </c>
    </row>
    <row r="21" spans="1:8" x14ac:dyDescent="0.3">
      <c r="A21" s="6">
        <v>19</v>
      </c>
      <c r="B21" s="1" t="s">
        <v>22</v>
      </c>
      <c r="C21" s="1"/>
      <c r="D21" s="1"/>
      <c r="E21" s="6" t="s">
        <v>74</v>
      </c>
      <c r="F21" s="7">
        <v>6420</v>
      </c>
      <c r="G21" s="11"/>
      <c r="H21" s="8">
        <f t="shared" si="0"/>
        <v>0</v>
      </c>
    </row>
    <row r="22" spans="1:8" x14ac:dyDescent="0.3">
      <c r="A22" s="6">
        <v>20</v>
      </c>
      <c r="B22" s="1" t="s">
        <v>94</v>
      </c>
      <c r="C22" s="1"/>
      <c r="D22" s="1"/>
      <c r="E22" s="6" t="s">
        <v>74</v>
      </c>
      <c r="F22" s="7">
        <v>3286.7999999999997</v>
      </c>
      <c r="G22" s="11"/>
      <c r="H22" s="8">
        <f t="shared" si="0"/>
        <v>0</v>
      </c>
    </row>
    <row r="23" spans="1:8" x14ac:dyDescent="0.3">
      <c r="A23" s="6">
        <v>21</v>
      </c>
      <c r="B23" s="1" t="s">
        <v>52</v>
      </c>
      <c r="C23" s="1"/>
      <c r="D23" s="1"/>
      <c r="E23" s="6" t="s">
        <v>74</v>
      </c>
      <c r="F23" s="7">
        <v>3440</v>
      </c>
      <c r="G23" s="11"/>
      <c r="H23" s="8">
        <f t="shared" si="0"/>
        <v>0</v>
      </c>
    </row>
    <row r="24" spans="1:8" x14ac:dyDescent="0.3">
      <c r="A24" s="6">
        <v>22</v>
      </c>
      <c r="B24" s="1" t="s">
        <v>19</v>
      </c>
      <c r="C24" s="1"/>
      <c r="D24" s="1"/>
      <c r="E24" s="6" t="s">
        <v>74</v>
      </c>
      <c r="F24" s="7">
        <v>5840</v>
      </c>
      <c r="G24" s="11"/>
      <c r="H24" s="8">
        <f t="shared" si="0"/>
        <v>0</v>
      </c>
    </row>
    <row r="25" spans="1:8" x14ac:dyDescent="0.3">
      <c r="A25" s="6">
        <v>23</v>
      </c>
      <c r="B25" s="1" t="s">
        <v>79</v>
      </c>
      <c r="C25" s="1"/>
      <c r="D25" s="1"/>
      <c r="E25" s="6" t="s">
        <v>74</v>
      </c>
      <c r="F25" s="7">
        <v>1872</v>
      </c>
      <c r="G25" s="11"/>
      <c r="H25" s="8">
        <f t="shared" si="0"/>
        <v>0</v>
      </c>
    </row>
    <row r="26" spans="1:8" x14ac:dyDescent="0.3">
      <c r="A26" s="6">
        <v>24</v>
      </c>
      <c r="B26" s="1" t="s">
        <v>81</v>
      </c>
      <c r="C26" s="1"/>
      <c r="D26" s="1"/>
      <c r="E26" s="6" t="s">
        <v>74</v>
      </c>
      <c r="F26" s="7">
        <v>1601.6000000000001</v>
      </c>
      <c r="G26" s="11"/>
      <c r="H26" s="8">
        <f t="shared" si="0"/>
        <v>0</v>
      </c>
    </row>
    <row r="27" spans="1:8" x14ac:dyDescent="0.3">
      <c r="A27" s="6">
        <v>25</v>
      </c>
      <c r="B27" s="1" t="s">
        <v>88</v>
      </c>
      <c r="C27" s="1"/>
      <c r="D27" s="1"/>
      <c r="E27" s="6" t="s">
        <v>87</v>
      </c>
      <c r="F27" s="7">
        <v>1711.47</v>
      </c>
      <c r="G27" s="11"/>
      <c r="H27" s="8">
        <f t="shared" si="0"/>
        <v>0</v>
      </c>
    </row>
    <row r="28" spans="1:8" x14ac:dyDescent="0.3">
      <c r="A28" s="6">
        <v>26</v>
      </c>
      <c r="B28" s="1" t="s">
        <v>83</v>
      </c>
      <c r="C28" s="1"/>
      <c r="D28" s="1"/>
      <c r="E28" s="6" t="s">
        <v>74</v>
      </c>
      <c r="F28" s="7">
        <v>2639</v>
      </c>
      <c r="G28" s="11"/>
      <c r="H28" s="8">
        <f t="shared" si="0"/>
        <v>0</v>
      </c>
    </row>
    <row r="29" spans="1:8" x14ac:dyDescent="0.3">
      <c r="A29" s="6">
        <v>27</v>
      </c>
      <c r="B29" s="1" t="s">
        <v>65</v>
      </c>
      <c r="C29" s="1"/>
      <c r="D29" s="1"/>
      <c r="E29" s="6" t="s">
        <v>3</v>
      </c>
      <c r="F29" s="7">
        <v>1513</v>
      </c>
      <c r="G29" s="11"/>
      <c r="H29" s="8">
        <f t="shared" si="0"/>
        <v>0</v>
      </c>
    </row>
    <row r="30" spans="1:8" x14ac:dyDescent="0.3">
      <c r="A30" s="6">
        <v>28</v>
      </c>
      <c r="B30" s="1" t="s">
        <v>49</v>
      </c>
      <c r="C30" s="1"/>
      <c r="D30" s="1"/>
      <c r="E30" s="6" t="s">
        <v>74</v>
      </c>
      <c r="F30" s="7">
        <v>6340</v>
      </c>
      <c r="G30" s="11"/>
      <c r="H30" s="8">
        <f t="shared" si="0"/>
        <v>0</v>
      </c>
    </row>
    <row r="31" spans="1:8" x14ac:dyDescent="0.3">
      <c r="A31" s="6">
        <v>29</v>
      </c>
      <c r="B31" s="1" t="s">
        <v>43</v>
      </c>
      <c r="C31" s="1"/>
      <c r="D31" s="1"/>
      <c r="E31" s="6" t="s">
        <v>74</v>
      </c>
      <c r="F31" s="7">
        <v>1200</v>
      </c>
      <c r="G31" s="11"/>
      <c r="H31" s="8">
        <f t="shared" si="0"/>
        <v>0</v>
      </c>
    </row>
    <row r="32" spans="1:8" x14ac:dyDescent="0.3">
      <c r="A32" s="6">
        <v>30</v>
      </c>
      <c r="B32" s="1" t="s">
        <v>21</v>
      </c>
      <c r="C32" s="1"/>
      <c r="D32" s="1"/>
      <c r="E32" s="6" t="s">
        <v>74</v>
      </c>
      <c r="F32" s="7">
        <v>1848</v>
      </c>
      <c r="G32" s="11"/>
      <c r="H32" s="8">
        <f t="shared" si="0"/>
        <v>0</v>
      </c>
    </row>
    <row r="33" spans="1:8" x14ac:dyDescent="0.3">
      <c r="A33" s="6">
        <v>31</v>
      </c>
      <c r="B33" s="1" t="s">
        <v>13</v>
      </c>
      <c r="C33" s="1"/>
      <c r="D33" s="1"/>
      <c r="E33" s="6" t="s">
        <v>74</v>
      </c>
      <c r="F33" s="7">
        <v>904</v>
      </c>
      <c r="G33" s="11"/>
      <c r="H33" s="8">
        <f t="shared" si="0"/>
        <v>0</v>
      </c>
    </row>
    <row r="34" spans="1:8" x14ac:dyDescent="0.3">
      <c r="A34" s="6">
        <v>32</v>
      </c>
      <c r="B34" s="1" t="s">
        <v>11</v>
      </c>
      <c r="C34" s="1"/>
      <c r="D34" s="1"/>
      <c r="E34" s="6" t="s">
        <v>74</v>
      </c>
      <c r="F34" s="7">
        <v>396</v>
      </c>
      <c r="G34" s="11"/>
      <c r="H34" s="8">
        <f t="shared" si="0"/>
        <v>0</v>
      </c>
    </row>
    <row r="35" spans="1:8" x14ac:dyDescent="0.3">
      <c r="A35" s="6">
        <v>33</v>
      </c>
      <c r="B35" s="1" t="s">
        <v>71</v>
      </c>
      <c r="C35" s="1"/>
      <c r="D35" s="1"/>
      <c r="E35" s="6" t="s">
        <v>3</v>
      </c>
      <c r="F35" s="7">
        <v>540</v>
      </c>
      <c r="G35" s="11"/>
      <c r="H35" s="8">
        <f t="shared" ref="H35:H66" si="1">F35*G35</f>
        <v>0</v>
      </c>
    </row>
    <row r="36" spans="1:8" x14ac:dyDescent="0.3">
      <c r="A36" s="6">
        <v>34</v>
      </c>
      <c r="B36" s="1" t="s">
        <v>25</v>
      </c>
      <c r="C36" s="1"/>
      <c r="D36" s="1"/>
      <c r="E36" s="6" t="s">
        <v>74</v>
      </c>
      <c r="F36" s="7">
        <v>2240</v>
      </c>
      <c r="G36" s="11"/>
      <c r="H36" s="8">
        <f t="shared" si="1"/>
        <v>0</v>
      </c>
    </row>
    <row r="37" spans="1:8" x14ac:dyDescent="0.3">
      <c r="A37" s="6">
        <v>35</v>
      </c>
      <c r="B37" s="1" t="s">
        <v>28</v>
      </c>
      <c r="C37" s="1"/>
      <c r="D37" s="1"/>
      <c r="E37" s="6" t="s">
        <v>74</v>
      </c>
      <c r="F37" s="7">
        <v>252</v>
      </c>
      <c r="G37" s="11"/>
      <c r="H37" s="8">
        <f t="shared" si="1"/>
        <v>0</v>
      </c>
    </row>
    <row r="38" spans="1:8" x14ac:dyDescent="0.3">
      <c r="A38" s="6">
        <v>36</v>
      </c>
      <c r="B38" s="1" t="s">
        <v>14</v>
      </c>
      <c r="C38" s="1"/>
      <c r="D38" s="1"/>
      <c r="E38" s="6" t="s">
        <v>74</v>
      </c>
      <c r="F38" s="7">
        <v>820</v>
      </c>
      <c r="G38" s="11"/>
      <c r="H38" s="8">
        <f t="shared" si="1"/>
        <v>0</v>
      </c>
    </row>
    <row r="39" spans="1:8" x14ac:dyDescent="0.3">
      <c r="A39" s="6">
        <v>37</v>
      </c>
      <c r="B39" s="1" t="s">
        <v>41</v>
      </c>
      <c r="C39" s="1"/>
      <c r="D39" s="1"/>
      <c r="E39" s="6" t="s">
        <v>74</v>
      </c>
      <c r="F39" s="7">
        <v>600</v>
      </c>
      <c r="G39" s="11"/>
      <c r="H39" s="8">
        <f t="shared" si="1"/>
        <v>0</v>
      </c>
    </row>
    <row r="40" spans="1:8" x14ac:dyDescent="0.3">
      <c r="A40" s="6">
        <v>38</v>
      </c>
      <c r="B40" s="1" t="s">
        <v>29</v>
      </c>
      <c r="C40" s="1"/>
      <c r="D40" s="1"/>
      <c r="E40" s="6" t="s">
        <v>74</v>
      </c>
      <c r="F40" s="7">
        <v>480</v>
      </c>
      <c r="G40" s="11"/>
      <c r="H40" s="8">
        <f t="shared" si="1"/>
        <v>0</v>
      </c>
    </row>
    <row r="41" spans="1:8" x14ac:dyDescent="0.3">
      <c r="A41" s="6">
        <v>39</v>
      </c>
      <c r="B41" s="1" t="s">
        <v>67</v>
      </c>
      <c r="C41" s="1"/>
      <c r="D41" s="1"/>
      <c r="E41" s="6" t="s">
        <v>3</v>
      </c>
      <c r="F41" s="7">
        <v>420</v>
      </c>
      <c r="G41" s="11"/>
      <c r="H41" s="8">
        <f t="shared" si="1"/>
        <v>0</v>
      </c>
    </row>
    <row r="42" spans="1:8" x14ac:dyDescent="0.3">
      <c r="A42" s="6">
        <v>40</v>
      </c>
      <c r="B42" s="1" t="s">
        <v>63</v>
      </c>
      <c r="C42" s="1"/>
      <c r="D42" s="1"/>
      <c r="E42" s="6" t="s">
        <v>3</v>
      </c>
      <c r="F42" s="7">
        <v>450</v>
      </c>
      <c r="G42" s="11"/>
      <c r="H42" s="8">
        <f t="shared" si="1"/>
        <v>0</v>
      </c>
    </row>
    <row r="43" spans="1:8" x14ac:dyDescent="0.3">
      <c r="A43" s="6">
        <v>41</v>
      </c>
      <c r="B43" s="1" t="s">
        <v>6</v>
      </c>
      <c r="C43" s="1"/>
      <c r="D43" s="1"/>
      <c r="E43" s="6" t="s">
        <v>74</v>
      </c>
      <c r="F43" s="7">
        <v>880</v>
      </c>
      <c r="G43" s="11"/>
      <c r="H43" s="8">
        <f t="shared" si="1"/>
        <v>0</v>
      </c>
    </row>
    <row r="44" spans="1:8" x14ac:dyDescent="0.3">
      <c r="A44" s="6">
        <v>42</v>
      </c>
      <c r="B44" s="1" t="s">
        <v>46</v>
      </c>
      <c r="C44" s="1"/>
      <c r="D44" s="1"/>
      <c r="E44" s="6" t="s">
        <v>74</v>
      </c>
      <c r="F44" s="7">
        <v>940</v>
      </c>
      <c r="G44" s="11"/>
      <c r="H44" s="8">
        <f t="shared" si="1"/>
        <v>0</v>
      </c>
    </row>
    <row r="45" spans="1:8" x14ac:dyDescent="0.3">
      <c r="A45" s="6">
        <v>43</v>
      </c>
      <c r="B45" s="1" t="s">
        <v>8</v>
      </c>
      <c r="C45" s="1"/>
      <c r="D45" s="1"/>
      <c r="E45" s="6" t="s">
        <v>74</v>
      </c>
      <c r="F45" s="7">
        <v>538</v>
      </c>
      <c r="G45" s="11"/>
      <c r="H45" s="8">
        <f t="shared" si="1"/>
        <v>0</v>
      </c>
    </row>
    <row r="46" spans="1:8" x14ac:dyDescent="0.3">
      <c r="A46" s="6">
        <v>44</v>
      </c>
      <c r="B46" s="1" t="s">
        <v>34</v>
      </c>
      <c r="C46" s="1"/>
      <c r="D46" s="1"/>
      <c r="E46" s="6" t="s">
        <v>74</v>
      </c>
      <c r="F46" s="7">
        <v>600</v>
      </c>
      <c r="G46" s="11"/>
      <c r="H46" s="8">
        <f t="shared" si="1"/>
        <v>0</v>
      </c>
    </row>
    <row r="47" spans="1:8" x14ac:dyDescent="0.3">
      <c r="A47" s="6">
        <v>45</v>
      </c>
      <c r="B47" s="1" t="s">
        <v>45</v>
      </c>
      <c r="C47" s="1"/>
      <c r="D47" s="1"/>
      <c r="E47" s="6" t="s">
        <v>74</v>
      </c>
      <c r="F47" s="7">
        <v>180</v>
      </c>
      <c r="G47" s="11"/>
      <c r="H47" s="8">
        <f t="shared" si="1"/>
        <v>0</v>
      </c>
    </row>
    <row r="48" spans="1:8" x14ac:dyDescent="0.3">
      <c r="A48" s="6">
        <v>46</v>
      </c>
      <c r="B48" s="1" t="s">
        <v>66</v>
      </c>
      <c r="C48" s="1"/>
      <c r="D48" s="1"/>
      <c r="E48" s="6" t="s">
        <v>3</v>
      </c>
      <c r="F48" s="7">
        <v>350</v>
      </c>
      <c r="G48" s="11"/>
      <c r="H48" s="8">
        <f t="shared" si="1"/>
        <v>0</v>
      </c>
    </row>
    <row r="49" spans="1:8" x14ac:dyDescent="0.3">
      <c r="A49" s="6">
        <v>47</v>
      </c>
      <c r="B49" s="1" t="s">
        <v>92</v>
      </c>
      <c r="C49" s="1"/>
      <c r="D49" s="1"/>
      <c r="E49" s="6" t="s">
        <v>2</v>
      </c>
      <c r="F49" s="7">
        <v>23</v>
      </c>
      <c r="G49" s="11"/>
      <c r="H49" s="8">
        <f t="shared" si="1"/>
        <v>0</v>
      </c>
    </row>
    <row r="50" spans="1:8" x14ac:dyDescent="0.3">
      <c r="A50" s="6">
        <v>48</v>
      </c>
      <c r="B50" s="1" t="s">
        <v>36</v>
      </c>
      <c r="C50" s="1"/>
      <c r="D50" s="1"/>
      <c r="E50" s="6" t="s">
        <v>74</v>
      </c>
      <c r="F50" s="7">
        <v>1040</v>
      </c>
      <c r="G50" s="11"/>
      <c r="H50" s="8">
        <f t="shared" si="1"/>
        <v>0</v>
      </c>
    </row>
    <row r="51" spans="1:8" x14ac:dyDescent="0.3">
      <c r="A51" s="6">
        <v>49</v>
      </c>
      <c r="B51" s="1" t="s">
        <v>37</v>
      </c>
      <c r="C51" s="1"/>
      <c r="D51" s="1"/>
      <c r="E51" s="6" t="s">
        <v>74</v>
      </c>
      <c r="F51" s="7">
        <v>500</v>
      </c>
      <c r="G51" s="11"/>
      <c r="H51" s="8">
        <f t="shared" si="1"/>
        <v>0</v>
      </c>
    </row>
    <row r="52" spans="1:8" x14ac:dyDescent="0.3">
      <c r="A52" s="6">
        <v>50</v>
      </c>
      <c r="B52" s="1" t="s">
        <v>7</v>
      </c>
      <c r="C52" s="1"/>
      <c r="D52" s="1"/>
      <c r="E52" s="6" t="s">
        <v>74</v>
      </c>
      <c r="F52" s="7">
        <v>520</v>
      </c>
      <c r="G52" s="11"/>
      <c r="H52" s="8">
        <f t="shared" si="1"/>
        <v>0</v>
      </c>
    </row>
    <row r="53" spans="1:8" x14ac:dyDescent="0.3">
      <c r="A53" s="6">
        <v>51</v>
      </c>
      <c r="B53" s="1" t="s">
        <v>44</v>
      </c>
      <c r="C53" s="1"/>
      <c r="D53" s="1"/>
      <c r="E53" s="6" t="s">
        <v>74</v>
      </c>
      <c r="F53" s="7">
        <v>144</v>
      </c>
      <c r="G53" s="11"/>
      <c r="H53" s="8">
        <f t="shared" si="1"/>
        <v>0</v>
      </c>
    </row>
    <row r="54" spans="1:8" x14ac:dyDescent="0.3">
      <c r="A54" s="6">
        <v>52</v>
      </c>
      <c r="B54" s="1" t="s">
        <v>57</v>
      </c>
      <c r="C54" s="1"/>
      <c r="D54" s="1"/>
      <c r="E54" s="6" t="s">
        <v>74</v>
      </c>
      <c r="F54" s="7">
        <v>272</v>
      </c>
      <c r="G54" s="11"/>
      <c r="H54" s="8">
        <f t="shared" si="1"/>
        <v>0</v>
      </c>
    </row>
    <row r="55" spans="1:8" x14ac:dyDescent="0.3">
      <c r="A55" s="6">
        <v>53</v>
      </c>
      <c r="B55" s="1" t="s">
        <v>72</v>
      </c>
      <c r="C55" s="1"/>
      <c r="D55" s="1"/>
      <c r="E55" s="6" t="s">
        <v>4</v>
      </c>
      <c r="F55" s="7">
        <v>436</v>
      </c>
      <c r="G55" s="11"/>
      <c r="H55" s="8">
        <f t="shared" si="1"/>
        <v>0</v>
      </c>
    </row>
    <row r="56" spans="1:8" x14ac:dyDescent="0.3">
      <c r="A56" s="6">
        <v>54</v>
      </c>
      <c r="B56" s="1" t="s">
        <v>82</v>
      </c>
      <c r="C56" s="1"/>
      <c r="D56" s="1"/>
      <c r="E56" s="6" t="s">
        <v>74</v>
      </c>
      <c r="F56" s="7">
        <v>170</v>
      </c>
      <c r="G56" s="11"/>
      <c r="H56" s="8">
        <f t="shared" si="1"/>
        <v>0</v>
      </c>
    </row>
    <row r="57" spans="1:8" x14ac:dyDescent="0.3">
      <c r="A57" s="6">
        <v>55</v>
      </c>
      <c r="B57" s="1" t="s">
        <v>90</v>
      </c>
      <c r="C57" s="1"/>
      <c r="D57" s="1"/>
      <c r="E57" s="6" t="s">
        <v>74</v>
      </c>
      <c r="F57" s="7">
        <v>1213.1999999999998</v>
      </c>
      <c r="G57" s="11"/>
      <c r="H57" s="8">
        <f t="shared" si="1"/>
        <v>0</v>
      </c>
    </row>
    <row r="58" spans="1:8" x14ac:dyDescent="0.3">
      <c r="A58" s="6">
        <v>56</v>
      </c>
      <c r="B58" s="1" t="s">
        <v>53</v>
      </c>
      <c r="C58" s="1"/>
      <c r="D58" s="1"/>
      <c r="E58" s="6" t="s">
        <v>74</v>
      </c>
      <c r="F58" s="7">
        <v>620</v>
      </c>
      <c r="G58" s="11"/>
      <c r="H58" s="8">
        <f t="shared" si="1"/>
        <v>0</v>
      </c>
    </row>
    <row r="59" spans="1:8" x14ac:dyDescent="0.3">
      <c r="A59" s="6">
        <v>57</v>
      </c>
      <c r="B59" s="1" t="s">
        <v>42</v>
      </c>
      <c r="C59" s="1"/>
      <c r="D59" s="1"/>
      <c r="E59" s="6" t="s">
        <v>74</v>
      </c>
      <c r="F59" s="7">
        <v>540</v>
      </c>
      <c r="G59" s="11"/>
      <c r="H59" s="8">
        <f t="shared" si="1"/>
        <v>0</v>
      </c>
    </row>
    <row r="60" spans="1:8" x14ac:dyDescent="0.3">
      <c r="A60" s="6">
        <v>58</v>
      </c>
      <c r="B60" s="1" t="s">
        <v>59</v>
      </c>
      <c r="C60" s="1"/>
      <c r="D60" s="1"/>
      <c r="E60" s="6" t="s">
        <v>74</v>
      </c>
      <c r="F60" s="7">
        <v>370</v>
      </c>
      <c r="G60" s="11"/>
      <c r="H60" s="8">
        <f t="shared" si="1"/>
        <v>0</v>
      </c>
    </row>
    <row r="61" spans="1:8" x14ac:dyDescent="0.3">
      <c r="A61" s="6">
        <v>59</v>
      </c>
      <c r="B61" s="1" t="s">
        <v>35</v>
      </c>
      <c r="C61" s="1"/>
      <c r="D61" s="1"/>
      <c r="E61" s="6" t="s">
        <v>74</v>
      </c>
      <c r="F61" s="7">
        <v>192</v>
      </c>
      <c r="G61" s="11"/>
      <c r="H61" s="8">
        <f t="shared" si="1"/>
        <v>0</v>
      </c>
    </row>
    <row r="62" spans="1:8" x14ac:dyDescent="0.3">
      <c r="A62" s="6">
        <v>60</v>
      </c>
      <c r="B62" s="1" t="s">
        <v>20</v>
      </c>
      <c r="C62" s="1"/>
      <c r="D62" s="1"/>
      <c r="E62" s="6" t="s">
        <v>74</v>
      </c>
      <c r="F62" s="7">
        <v>220</v>
      </c>
      <c r="G62" s="11"/>
      <c r="H62" s="8">
        <f t="shared" si="1"/>
        <v>0</v>
      </c>
    </row>
    <row r="63" spans="1:8" x14ac:dyDescent="0.3">
      <c r="A63" s="6">
        <v>61</v>
      </c>
      <c r="B63" s="1" t="s">
        <v>48</v>
      </c>
      <c r="C63" s="1"/>
      <c r="D63" s="1"/>
      <c r="E63" s="6" t="s">
        <v>74</v>
      </c>
      <c r="F63" s="7">
        <v>260</v>
      </c>
      <c r="G63" s="11"/>
      <c r="H63" s="8">
        <f t="shared" si="1"/>
        <v>0</v>
      </c>
    </row>
    <row r="64" spans="1:8" x14ac:dyDescent="0.3">
      <c r="A64" s="6">
        <v>62</v>
      </c>
      <c r="B64" s="1" t="s">
        <v>78</v>
      </c>
      <c r="C64" s="1"/>
      <c r="D64" s="1"/>
      <c r="E64" s="6" t="s">
        <v>74</v>
      </c>
      <c r="F64" s="7">
        <v>76</v>
      </c>
      <c r="G64" s="11"/>
      <c r="H64" s="8">
        <f t="shared" si="1"/>
        <v>0</v>
      </c>
    </row>
    <row r="65" spans="1:8" x14ac:dyDescent="0.3">
      <c r="A65" s="6">
        <v>63</v>
      </c>
      <c r="B65" s="1" t="s">
        <v>91</v>
      </c>
      <c r="C65" s="1"/>
      <c r="D65" s="1"/>
      <c r="E65" s="6" t="s">
        <v>5</v>
      </c>
      <c r="F65" s="7">
        <v>70</v>
      </c>
      <c r="G65" s="11"/>
      <c r="H65" s="8">
        <f t="shared" si="1"/>
        <v>0</v>
      </c>
    </row>
    <row r="66" spans="1:8" x14ac:dyDescent="0.3">
      <c r="A66" s="6">
        <v>64</v>
      </c>
      <c r="B66" s="1" t="s">
        <v>16</v>
      </c>
      <c r="C66" s="1"/>
      <c r="D66" s="1"/>
      <c r="E66" s="6" t="s">
        <v>74</v>
      </c>
      <c r="F66" s="7">
        <v>196</v>
      </c>
      <c r="G66" s="11"/>
      <c r="H66" s="8">
        <f t="shared" si="1"/>
        <v>0</v>
      </c>
    </row>
    <row r="67" spans="1:8" x14ac:dyDescent="0.3">
      <c r="A67" s="6">
        <v>65</v>
      </c>
      <c r="B67" s="1" t="s">
        <v>62</v>
      </c>
      <c r="C67" s="1"/>
      <c r="D67" s="1"/>
      <c r="E67" s="6" t="s">
        <v>3</v>
      </c>
      <c r="F67" s="7">
        <v>170</v>
      </c>
      <c r="G67" s="11"/>
      <c r="H67" s="8">
        <f t="shared" ref="H67:H84" si="2">F67*G67</f>
        <v>0</v>
      </c>
    </row>
    <row r="68" spans="1:8" x14ac:dyDescent="0.3">
      <c r="A68" s="6">
        <v>66</v>
      </c>
      <c r="B68" s="1" t="s">
        <v>30</v>
      </c>
      <c r="C68" s="1"/>
      <c r="D68" s="1"/>
      <c r="E68" s="6" t="s">
        <v>74</v>
      </c>
      <c r="F68" s="7">
        <v>123</v>
      </c>
      <c r="G68" s="11"/>
      <c r="H68" s="8">
        <f t="shared" si="2"/>
        <v>0</v>
      </c>
    </row>
    <row r="69" spans="1:8" x14ac:dyDescent="0.3">
      <c r="A69" s="6">
        <v>67</v>
      </c>
      <c r="B69" s="1" t="s">
        <v>39</v>
      </c>
      <c r="C69" s="1"/>
      <c r="D69" s="1"/>
      <c r="E69" s="6" t="s">
        <v>74</v>
      </c>
      <c r="F69" s="7">
        <v>60</v>
      </c>
      <c r="G69" s="11"/>
      <c r="H69" s="8">
        <f t="shared" si="2"/>
        <v>0</v>
      </c>
    </row>
    <row r="70" spans="1:8" x14ac:dyDescent="0.3">
      <c r="A70" s="6">
        <v>68</v>
      </c>
      <c r="B70" s="1" t="s">
        <v>89</v>
      </c>
      <c r="C70" s="1"/>
      <c r="D70" s="1"/>
      <c r="E70" s="6" t="s">
        <v>74</v>
      </c>
      <c r="F70" s="7">
        <v>39.6</v>
      </c>
      <c r="G70" s="11"/>
      <c r="H70" s="8">
        <f t="shared" si="2"/>
        <v>0</v>
      </c>
    </row>
    <row r="71" spans="1:8" x14ac:dyDescent="0.3">
      <c r="A71" s="6">
        <v>69</v>
      </c>
      <c r="B71" s="1" t="s">
        <v>60</v>
      </c>
      <c r="C71" s="1"/>
      <c r="D71" s="1"/>
      <c r="E71" s="6" t="s">
        <v>3</v>
      </c>
      <c r="F71" s="7">
        <v>135</v>
      </c>
      <c r="G71" s="11"/>
      <c r="H71" s="8">
        <f t="shared" si="2"/>
        <v>0</v>
      </c>
    </row>
    <row r="72" spans="1:8" x14ac:dyDescent="0.3">
      <c r="A72" s="6">
        <v>70</v>
      </c>
      <c r="B72" s="1" t="s">
        <v>73</v>
      </c>
      <c r="C72" s="1"/>
      <c r="D72" s="1"/>
      <c r="E72" s="6" t="s">
        <v>5</v>
      </c>
      <c r="F72" s="7">
        <v>62</v>
      </c>
      <c r="G72" s="11"/>
      <c r="H72" s="8">
        <f t="shared" si="2"/>
        <v>0</v>
      </c>
    </row>
    <row r="73" spans="1:8" x14ac:dyDescent="0.3">
      <c r="A73" s="6">
        <v>71</v>
      </c>
      <c r="B73" s="1" t="s">
        <v>32</v>
      </c>
      <c r="C73" s="1"/>
      <c r="D73" s="1"/>
      <c r="E73" s="6" t="s">
        <v>74</v>
      </c>
      <c r="F73" s="7">
        <v>50</v>
      </c>
      <c r="G73" s="11"/>
      <c r="H73" s="8">
        <f t="shared" si="2"/>
        <v>0</v>
      </c>
    </row>
    <row r="74" spans="1:8" x14ac:dyDescent="0.3">
      <c r="A74" s="6">
        <v>72</v>
      </c>
      <c r="B74" s="1" t="s">
        <v>76</v>
      </c>
      <c r="C74" s="1"/>
      <c r="D74" s="1"/>
      <c r="E74" s="6" t="s">
        <v>4</v>
      </c>
      <c r="F74" s="7">
        <v>67</v>
      </c>
      <c r="G74" s="11"/>
      <c r="H74" s="8">
        <f t="shared" si="2"/>
        <v>0</v>
      </c>
    </row>
    <row r="75" spans="1:8" x14ac:dyDescent="0.3">
      <c r="A75" s="6">
        <v>73</v>
      </c>
      <c r="B75" s="1" t="s">
        <v>15</v>
      </c>
      <c r="C75" s="1"/>
      <c r="D75" s="1"/>
      <c r="E75" s="6" t="s">
        <v>74</v>
      </c>
      <c r="F75" s="7">
        <v>80</v>
      </c>
      <c r="G75" s="11"/>
      <c r="H75" s="8">
        <f t="shared" si="2"/>
        <v>0</v>
      </c>
    </row>
    <row r="76" spans="1:8" x14ac:dyDescent="0.3">
      <c r="A76" s="6">
        <v>74</v>
      </c>
      <c r="B76" s="1" t="s">
        <v>38</v>
      </c>
      <c r="C76" s="1"/>
      <c r="D76" s="1"/>
      <c r="E76" s="6" t="s">
        <v>74</v>
      </c>
      <c r="F76" s="7">
        <v>120</v>
      </c>
      <c r="G76" s="11"/>
      <c r="H76" s="8">
        <f t="shared" si="2"/>
        <v>0</v>
      </c>
    </row>
    <row r="77" spans="1:8" x14ac:dyDescent="0.3">
      <c r="A77" s="6">
        <v>75</v>
      </c>
      <c r="B77" s="1" t="s">
        <v>93</v>
      </c>
      <c r="C77" s="1"/>
      <c r="D77" s="1"/>
      <c r="E77" s="6" t="s">
        <v>74</v>
      </c>
      <c r="F77" s="7">
        <v>108.48</v>
      </c>
      <c r="G77" s="11"/>
      <c r="H77" s="8">
        <f t="shared" si="2"/>
        <v>0</v>
      </c>
    </row>
    <row r="78" spans="1:8" x14ac:dyDescent="0.3">
      <c r="A78" s="6">
        <v>76</v>
      </c>
      <c r="B78" s="1" t="s">
        <v>61</v>
      </c>
      <c r="C78" s="1"/>
      <c r="D78" s="1"/>
      <c r="E78" s="6" t="s">
        <v>3</v>
      </c>
      <c r="F78" s="7">
        <v>30</v>
      </c>
      <c r="G78" s="11"/>
      <c r="H78" s="8">
        <f t="shared" si="2"/>
        <v>0</v>
      </c>
    </row>
    <row r="79" spans="1:8" x14ac:dyDescent="0.3">
      <c r="A79" s="6">
        <v>77</v>
      </c>
      <c r="B79" s="1" t="s">
        <v>77</v>
      </c>
      <c r="C79" s="1"/>
      <c r="D79" s="1"/>
      <c r="E79" s="6" t="s">
        <v>2</v>
      </c>
      <c r="F79" s="7">
        <v>3</v>
      </c>
      <c r="G79" s="11"/>
      <c r="H79" s="8">
        <f t="shared" si="2"/>
        <v>0</v>
      </c>
    </row>
    <row r="80" spans="1:8" x14ac:dyDescent="0.3">
      <c r="A80" s="6">
        <v>78</v>
      </c>
      <c r="B80" s="1" t="s">
        <v>75</v>
      </c>
      <c r="C80" s="1"/>
      <c r="D80" s="1"/>
      <c r="E80" s="6" t="s">
        <v>4</v>
      </c>
      <c r="F80" s="7">
        <v>30</v>
      </c>
      <c r="G80" s="11"/>
      <c r="H80" s="8">
        <f t="shared" si="2"/>
        <v>0</v>
      </c>
    </row>
    <row r="81" spans="1:8" x14ac:dyDescent="0.3">
      <c r="A81" s="6">
        <v>79</v>
      </c>
      <c r="B81" s="1" t="s">
        <v>47</v>
      </c>
      <c r="C81" s="1"/>
      <c r="D81" s="1"/>
      <c r="E81" s="6" t="s">
        <v>74</v>
      </c>
      <c r="F81" s="7">
        <v>16</v>
      </c>
      <c r="G81" s="11"/>
      <c r="H81" s="8">
        <f t="shared" si="2"/>
        <v>0</v>
      </c>
    </row>
    <row r="82" spans="1:8" x14ac:dyDescent="0.3">
      <c r="A82" s="6">
        <v>80</v>
      </c>
      <c r="B82" s="1" t="s">
        <v>85</v>
      </c>
      <c r="C82" s="1"/>
      <c r="D82" s="1"/>
      <c r="E82" s="6" t="s">
        <v>74</v>
      </c>
      <c r="F82" s="7">
        <v>72</v>
      </c>
      <c r="G82" s="11"/>
      <c r="H82" s="8">
        <f t="shared" si="2"/>
        <v>0</v>
      </c>
    </row>
    <row r="83" spans="1:8" x14ac:dyDescent="0.3">
      <c r="A83" s="6">
        <v>81</v>
      </c>
      <c r="B83" s="1" t="s">
        <v>86</v>
      </c>
      <c r="C83" s="1"/>
      <c r="D83" s="1"/>
      <c r="E83" s="6" t="s">
        <v>74</v>
      </c>
      <c r="F83" s="7">
        <v>18</v>
      </c>
      <c r="G83" s="11"/>
      <c r="H83" s="8">
        <f t="shared" si="2"/>
        <v>0</v>
      </c>
    </row>
    <row r="84" spans="1:8" x14ac:dyDescent="0.3">
      <c r="A84" s="6">
        <v>82</v>
      </c>
      <c r="B84" s="1" t="s">
        <v>54</v>
      </c>
      <c r="C84" s="1"/>
      <c r="D84" s="1"/>
      <c r="E84" s="6" t="s">
        <v>74</v>
      </c>
      <c r="F84" s="7">
        <v>30</v>
      </c>
      <c r="G84" s="11"/>
      <c r="H84" s="8">
        <f t="shared" si="2"/>
        <v>0</v>
      </c>
    </row>
    <row r="85" spans="1:8" x14ac:dyDescent="0.3">
      <c r="A85" s="6"/>
      <c r="B85" s="1" t="s">
        <v>97</v>
      </c>
      <c r="C85" s="12" t="s">
        <v>98</v>
      </c>
      <c r="D85" s="13"/>
      <c r="E85" s="13"/>
      <c r="F85" s="14"/>
      <c r="G85" s="11"/>
      <c r="H85" s="8">
        <f>SUM(H3:H84)</f>
        <v>0</v>
      </c>
    </row>
    <row r="86" spans="1:8" ht="201" customHeight="1" x14ac:dyDescent="0.3">
      <c r="A86" s="1">
        <v>83</v>
      </c>
      <c r="B86" s="1" t="s">
        <v>99</v>
      </c>
      <c r="C86" s="12" t="s">
        <v>100</v>
      </c>
      <c r="D86" s="13"/>
      <c r="E86" s="13"/>
      <c r="F86" s="13"/>
      <c r="G86" s="14"/>
      <c r="H86" s="10"/>
    </row>
  </sheetData>
  <autoFilter ref="B2:B84"/>
  <sortState ref="H3:H84">
    <sortCondition descending="1" ref="H3:H84"/>
  </sortState>
  <mergeCells count="3">
    <mergeCell ref="A1:H1"/>
    <mergeCell ref="C86:G86"/>
    <mergeCell ref="C85:F85"/>
  </mergeCells>
  <phoneticPr fontId="2" type="noConversion"/>
  <pageMargins left="0.75" right="0.75" top="1" bottom="1" header="0.5" footer="0.5"/>
  <pageSetup paperSize="9" scale="74"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sqref="A1:G82"/>
    </sheetView>
  </sheetViews>
  <sheetFormatPr defaultRowHeight="13.8" x14ac:dyDescent="0.3"/>
  <cols>
    <col min="1" max="1" width="47.88671875" customWidth="1"/>
    <col min="2" max="2" width="20.109375" customWidth="1"/>
    <col min="5" max="5" width="18.5546875" customWidth="1"/>
    <col min="7" max="7" width="19.88671875" customWidth="1"/>
  </cols>
  <sheetData/>
  <sortState ref="A1:G82">
    <sortCondition descending="1" ref="G1:G82"/>
  </sortState>
  <phoneticPr fontId="2"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vt:i4>
      </vt:variant>
      <vt:variant>
        <vt:lpstr>命名范围</vt:lpstr>
      </vt:variant>
      <vt:variant>
        <vt:i4>1</vt:i4>
      </vt:variant>
    </vt:vector>
  </HeadingPairs>
  <TitlesOfParts>
    <vt:vector size="3" baseType="lpstr">
      <vt:lpstr>报价表</vt:lpstr>
      <vt:lpstr>Sheet1</vt:lpstr>
      <vt:lpstr>报价表!Print_Area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Windows User</cp:lastModifiedBy>
  <dcterms:created xsi:type="dcterms:W3CDTF">2023-01-29T03:21:00Z</dcterms:created>
  <dcterms:modified xsi:type="dcterms:W3CDTF">2023-02-21T08:27:42Z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CA9B6F070D1E481989807E730A8AFDEA</vt:lpwstr>
  </property>
  <property fmtid="{D5CDD505-2E9C-101B-9397-08002B2CF9AE}" pid="3" name="KSOProductBuildVer">
    <vt:lpwstr>2052-11.1.0.13703</vt:lpwstr>
  </property>
</Properties>
</file>